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20" windowHeight="11130" activeTab="0"/>
  </bookViews>
  <sheets>
    <sheet name="янв-июнь" sheetId="1" r:id="rId1"/>
  </sheets>
  <externalReferences>
    <externalReference r:id="rId4"/>
    <externalReference r:id="rId5"/>
  </externalReferences>
  <definedNames>
    <definedName name="_xlnm.Print_Area" localSheetId="0">'янв-июнь'!$A$1:$M$277</definedName>
  </definedNames>
  <calcPr fullCalcOnLoad="1"/>
</workbook>
</file>

<file path=xl/sharedStrings.xml><?xml version="1.0" encoding="utf-8"?>
<sst xmlns="http://schemas.openxmlformats.org/spreadsheetml/2006/main" count="547" uniqueCount="286">
  <si>
    <t>Социально-экономическое положение Череповецкого муниципального района                                                       за   январь - июнь  2009 года</t>
  </si>
  <si>
    <t>№</t>
  </si>
  <si>
    <t>Показатели</t>
  </si>
  <si>
    <t>Ед.</t>
  </si>
  <si>
    <t>2009              январь- июнь</t>
  </si>
  <si>
    <t>2008                 январь-июнь</t>
  </si>
  <si>
    <t>2009 к 2008,      %</t>
  </si>
  <si>
    <t>п/п</t>
  </si>
  <si>
    <t>изм.</t>
  </si>
  <si>
    <r>
      <t xml:space="preserve">Объем отгруженных  товаров собств. производства, выполнено работ и услуг собств.силами, по </t>
    </r>
    <r>
      <rPr>
        <b/>
        <u val="single"/>
        <sz val="8"/>
        <rFont val="Times New Roman"/>
        <family val="1"/>
      </rPr>
      <t>фактическим видам</t>
    </r>
    <r>
      <rPr>
        <b/>
        <sz val="8"/>
        <rFont val="Times New Roman"/>
        <family val="1"/>
      </rPr>
      <t xml:space="preserve"> экономической деятельности крупными и средними предприятиями района</t>
    </r>
  </si>
  <si>
    <t>тыс.руб.</t>
  </si>
  <si>
    <t>в том числе по ОКВЭД:</t>
  </si>
  <si>
    <t>1.1.</t>
  </si>
  <si>
    <r>
      <t>• промышленные производства</t>
    </r>
    <r>
      <rPr>
        <u val="single"/>
        <sz val="8"/>
        <rFont val="Times New Roman"/>
        <family val="1"/>
      </rPr>
      <t xml:space="preserve"> </t>
    </r>
  </si>
  <si>
    <t>1.1.1.</t>
  </si>
  <si>
    <r>
      <t xml:space="preserve"> -обрабатывающие производства,</t>
    </r>
    <r>
      <rPr>
        <i/>
        <sz val="8"/>
        <rFont val="Times New Roman"/>
        <family val="1"/>
      </rPr>
      <t xml:space="preserve">    </t>
    </r>
    <r>
      <rPr>
        <i/>
        <u val="single"/>
        <sz val="8"/>
        <rFont val="Times New Roman"/>
        <family val="1"/>
      </rPr>
      <t>в т.ч.</t>
    </r>
  </si>
  <si>
    <t>производство машин и оборудования</t>
  </si>
  <si>
    <t>1.1.2.</t>
  </si>
  <si>
    <t xml:space="preserve">  -произ-во и распределение эл.энергии, газа, тепловой энергии и  воды</t>
  </si>
  <si>
    <t>1.2.</t>
  </si>
  <si>
    <t>• сельское хозяйство</t>
  </si>
  <si>
    <t>1.3.</t>
  </si>
  <si>
    <t>• транспорт и связь</t>
  </si>
  <si>
    <t>1.4.</t>
  </si>
  <si>
    <t>• гостиницы и рестораны</t>
  </si>
  <si>
    <t>1.5.</t>
  </si>
  <si>
    <t>• гос.управление и обеспеч.военной безопасности; обязат. соц.обеспечение</t>
  </si>
  <si>
    <t>1.6.</t>
  </si>
  <si>
    <t>• образование</t>
  </si>
  <si>
    <t>1.7.</t>
  </si>
  <si>
    <t>• зравоохранение и предост. соц.услуг</t>
  </si>
  <si>
    <t>1.8.</t>
  </si>
  <si>
    <t>• предоставление персональных услуг</t>
  </si>
  <si>
    <r>
      <rPr>
        <sz val="8"/>
        <color indexed="8"/>
        <rFont val="Times New Roman"/>
        <family val="1"/>
      </rPr>
      <t>В январе-июне 2009 года отгружено товаров</t>
    </r>
    <r>
      <rPr>
        <sz val="8"/>
        <color indexed="8"/>
        <rFont val="Times New Roman"/>
        <family val="1"/>
      </rPr>
      <t xml:space="preserve"> собственного производства, выполнено работ и услуг собственными силами крупными и средними предприятиями района  на сумму 1 489 502,7 тыс.руб., темп снижения к соответствующему периоду прошлого года в действующих ценах равен 92,5%. В расчете на одного жителя отгружено товаров на сумму 38,6 тыс. руб. (снижение 6,1%).</t>
    </r>
  </si>
  <si>
    <t>Наибольший удельный вес в структуре объема отгруженных товаров занимают: сельское хозяйство (доля в общем объеме  69,3%), промышленные производства (15,1%), транспорт и связь (9,3%), здравоохранение (3,6%), гостиницы и рестораны  (1,7%),  образование (0,8%).</t>
  </si>
  <si>
    <r>
      <t xml:space="preserve">В связи с кризисной ситуацией положение в промышленности ухудшилось. По виду деятельности </t>
    </r>
    <r>
      <rPr>
        <b/>
        <sz val="8"/>
        <rFont val="Times New Roman"/>
        <family val="1"/>
      </rPr>
      <t xml:space="preserve">«промышленные производства» </t>
    </r>
    <r>
      <rPr>
        <sz val="8"/>
        <rFont val="Times New Roman"/>
        <family val="1"/>
      </rPr>
      <t xml:space="preserve">объем отгруженных товаров собственного производства уменьшился в действующих ценах на 39,9% по сравнению с соответствующим периодом прошлого года и составил 224 776,0 тыс. руб. Основное снижение (на 76,9%) произошло в обрабатывающих производах у предприятия ООО "Автоспецмаш", так как данное предприятие занимается производством машин и оборудования для металлургического производства, в котором сейчас наблюдается спад. В расчете на одного жителя отгружено товаров на сумму 5,8 тыс. руб. </t>
    </r>
  </si>
  <si>
    <t xml:space="preserve">В объеме промышленного производства на обрабатывающие производства приходится 22,3% (объем отгрузки 50026,0 тыс. руб., снижение на 76,9%); на производство и распределение электроэнергии, газа, пара и воды – 77,7% (объем отгрузки 174750,0 тыс. руб., рост 10,9%). </t>
  </si>
  <si>
    <r>
      <t>По виду деятельности</t>
    </r>
    <r>
      <rPr>
        <b/>
        <sz val="8"/>
        <rFont val="Times New Roman"/>
        <family val="1"/>
      </rPr>
      <t xml:space="preserve"> «сельское хозяйство» </t>
    </r>
    <r>
      <rPr>
        <sz val="8"/>
        <rFont val="Times New Roman"/>
        <family val="1"/>
      </rPr>
      <t>за  январь-июнь 2009 года объем отгруженных товаров собственного производства составил 1 031 485,4 тыс.руб. (рост 3,9%),  в т.ч. в расчете на одного жителя 26,7 тыс.руб. Рост объема отгруженных товаров в отрасли "сельское хозяйство" обусловлен ростом цен на производимую продукцию, так как  в натуральном выражении в производстве продукции наметился спад.</t>
    </r>
  </si>
  <si>
    <r>
      <t>По виду деятельности</t>
    </r>
    <r>
      <rPr>
        <b/>
        <sz val="8"/>
        <rFont val="Times New Roman"/>
        <family val="1"/>
      </rPr>
      <t xml:space="preserve"> «транспорт»</t>
    </r>
    <r>
      <rPr>
        <sz val="8"/>
        <rFont val="Times New Roman"/>
        <family val="1"/>
      </rPr>
      <t> объем отгруженных товаров собственного производства составил 138233 тыс.руб. (снижение 11,9%), в т.ч. объем деятельности воздушного транспорта  – 117762,0 тыс.руб. (доля 85,2%, снижение к уровню прошлого года на 0,7%), по вспомогательной и дополнительной транспортной деятельности – 20461,0 тыс.руб. (доля 14,8%, снижение 46,7%). Снижение объема производства по вспомогательной и дополнительной транспортной деятельности обусловлено, в первую очередь, тем, что в условиях кризисной ситуации нет достаточных средств для финансирования проводимых работ.</t>
    </r>
  </si>
  <si>
    <t>Максимальный прирост объема отгруженной продукции , выполненных работ и услуг по виду деятельности "гос.управление и обеспечение военной безопасности; обязательное соц.обеспечение" (216,1% к уровню прошлого года) вызван увеличением объема отгруженной продукции (швейные изделия) и ростом стоимости единицы предоставляемых услуг в сфере "предоставление услуг гостиниц и аналогичных средств размещения" ФГУ КП-7 УФСИН России по Вологодской области (колония-поселение в Судском сельском поселении).</t>
  </si>
  <si>
    <t>На 30,6% по сравнению с аналогичным периодом 2008 года увеличился объем выполненных работ и услуг по виду деятельности "гостиницы и рестораны" базами отдыха "Рощино" и "Торово" и территориально-обособленным структурным подразделением "Костяевка" ООО "Сталепрокатчик". Стабильный рост  (от 7,2% до 10,5% по сравнением с 2008 годом) показывают организации, выполняющие работы и предоставляющие услуги по видам деятельности "образование", "здравоохранение" и "предоставление прочих коммунальных, социальных и персональных услуг". Это также в основном обусловлено ростом стоимости единицы предоставляемых услуг.</t>
  </si>
  <si>
    <t xml:space="preserve"> -пиломатериалы (с учетом МП и ИП)</t>
  </si>
  <si>
    <t>тыс.куб.м</t>
  </si>
  <si>
    <t xml:space="preserve"> -заготовка древесины (с учетом МП и ИП)</t>
  </si>
  <si>
    <t xml:space="preserve"> -теплоэнергия</t>
  </si>
  <si>
    <t>тыс.Гкал</t>
  </si>
  <si>
    <t xml:space="preserve"> -швейные изделия</t>
  </si>
  <si>
    <t xml:space="preserve"> -хлебобулочные изделия (с учетом МП и ИП)</t>
  </si>
  <si>
    <t>тонн</t>
  </si>
  <si>
    <t xml:space="preserve"> -мясо, вкл.субпродукты</t>
  </si>
  <si>
    <t xml:space="preserve"> -полуфабрикаты мясные </t>
  </si>
  <si>
    <t xml:space="preserve"> -изделия колбасные </t>
  </si>
  <si>
    <t xml:space="preserve"> -жиры животные пищевые</t>
  </si>
  <si>
    <t xml:space="preserve"> -рыбная продукция </t>
  </si>
  <si>
    <t xml:space="preserve"> -переработка рыбы (с учетом МП и ИП)</t>
  </si>
  <si>
    <t xml:space="preserve"> -сухие животные корма</t>
  </si>
  <si>
    <r>
      <t xml:space="preserve">Производство важнейших видов промышленной продукции в натуральном выражении </t>
    </r>
    <r>
      <rPr>
        <sz val="8"/>
        <rFont val="Times New Roman"/>
        <family val="1"/>
      </rPr>
      <t>(крупные и средние предприятия  района).</t>
    </r>
  </si>
  <si>
    <t>В разрезе основной номенклатуры:</t>
  </si>
  <si>
    <r>
      <t xml:space="preserve">·      </t>
    </r>
    <r>
      <rPr>
        <u val="single"/>
        <sz val="8"/>
        <rFont val="Times New Roman"/>
        <family val="1"/>
      </rPr>
      <t>возросло производство:</t>
    </r>
    <r>
      <rPr>
        <sz val="8"/>
        <rFont val="Times New Roman"/>
        <family val="1"/>
      </rPr>
      <t xml:space="preserve"> пиломатериалов (148,8%);   теплоэнергии (100,5%);  сухих животных кормов (248,5%).</t>
    </r>
  </si>
  <si>
    <r>
      <t xml:space="preserve">·      </t>
    </r>
    <r>
      <rPr>
        <u val="single"/>
        <sz val="8"/>
        <rFont val="Times New Roman"/>
        <family val="1"/>
      </rPr>
      <t>сократился выпуск:</t>
    </r>
    <r>
      <rPr>
        <sz val="8"/>
        <rFont val="Times New Roman"/>
        <family val="1"/>
      </rPr>
      <t xml:space="preserve"> заготовки древесины (48,7%); мяса, включая субпродукты  (95,1%); хлеба и хлебобулочных изделий (89,8%); швейных изделий (65,8%); жиров животных пищевых (29,3%); рыбной продукции (40%); полуфабрикатов мясных (74,3%); изделий колбасных (84%); переработки рыбы (82,7%). </t>
    </r>
  </si>
  <si>
    <t xml:space="preserve">Сельское хозяйство </t>
  </si>
  <si>
    <t>3.1.</t>
  </si>
  <si>
    <t>Реализовано (отгружено) скота на мясо (в живом весе) -все предприятия</t>
  </si>
  <si>
    <t>в т.ч.    КРС</t>
  </si>
  <si>
    <t>свиней</t>
  </si>
  <si>
    <t>птицы</t>
  </si>
  <si>
    <t>3.2.</t>
  </si>
  <si>
    <t xml:space="preserve">Произведено молока </t>
  </si>
  <si>
    <t>3.3.</t>
  </si>
  <si>
    <t>Средний надой молока от одной коровы</t>
  </si>
  <si>
    <t>кг</t>
  </si>
  <si>
    <t>3.4.</t>
  </si>
  <si>
    <t xml:space="preserve">Поголовье скота </t>
  </si>
  <si>
    <t xml:space="preserve"> -крупный рогатый скот -всего</t>
  </si>
  <si>
    <t>гол</t>
  </si>
  <si>
    <t xml:space="preserve">в т.ч. поголовье коров </t>
  </si>
  <si>
    <t xml:space="preserve"> -поголовье лошадей</t>
  </si>
  <si>
    <t xml:space="preserve"> -поголовье свиней</t>
  </si>
  <si>
    <t>3.5.</t>
  </si>
  <si>
    <t>Поголовье птицы</t>
  </si>
  <si>
    <t>сот.гол</t>
  </si>
  <si>
    <t>3.6.</t>
  </si>
  <si>
    <t>Производство яиц</t>
  </si>
  <si>
    <t>тыс.шт.</t>
  </si>
  <si>
    <t xml:space="preserve">Средняя яйценоскость                </t>
  </si>
  <si>
    <t>шт.</t>
  </si>
  <si>
    <t xml:space="preserve">Наличие кормов  </t>
  </si>
  <si>
    <t>тонн корм.ед.</t>
  </si>
  <si>
    <t>н/д</t>
  </si>
  <si>
    <t>х</t>
  </si>
  <si>
    <r>
      <t>в т.ч. .</t>
    </r>
    <r>
      <rPr>
        <sz val="8"/>
        <rFont val="Times New Roman"/>
        <family val="1"/>
      </rPr>
      <t>концентрированных</t>
    </r>
  </si>
  <si>
    <t>3.7.</t>
  </si>
  <si>
    <t>Реализовано продукции растениеводства</t>
  </si>
  <si>
    <t>зерно в весе после доработки</t>
  </si>
  <si>
    <t>картофель</t>
  </si>
  <si>
    <r>
      <t>Растениеводство</t>
    </r>
    <r>
      <rPr>
        <sz val="8"/>
        <rFont val="Times New Roman"/>
        <family val="1"/>
      </rPr>
      <t>. Реализовано зерна в весе после доработки 125 тонн, что 63% меньше уровня прошлого года; реализовано картофеля 339 тонн (125,6%)</t>
    </r>
  </si>
  <si>
    <r>
      <t>Животноводство.</t>
    </r>
    <r>
      <rPr>
        <sz val="8"/>
        <rFont val="Times New Roman"/>
        <family val="1"/>
      </rPr>
      <t xml:space="preserve">  Сельхозпредприятиями района в  январе-июне 2009 года реализовано скота и птицы на убой (в живом весе)   10159 тонн  (90,9% к прошлому году), в т.ч. КРС – 502 тонны (87,9%), свиней – 3636 тонн (94%), птицы – 6021 тонна (89,4%).  Снижение объемов отгрузки скота на мясо связано с некоторым снижением покупательского спроса на продукцию.</t>
    </r>
  </si>
  <si>
    <t xml:space="preserve">Произведено молока с начала года по району 13697 тонн  (93,4% к соответствующему периоду 2007 года). </t>
  </si>
  <si>
    <t xml:space="preserve">Средний надой молока на одну корову по району за  январь- июнь 2009 года увеличился на 1,3% по сравнению с соответствующим периодом 2008 годом и  составил  1985 кг. </t>
  </si>
  <si>
    <t>Поголовье скота на 1 июля 2009 года</t>
  </si>
  <si>
    <t>Поголовье крупного рогатого скота уменьшилось на 7,4% к уровню соответствующего периода 2008 года и составило на 1 июля 2009 года 12384 головы. В том числе поголовье коров (без коров на откорме и нагуле) уменьшилось на 7,7% и составило 6794 головы. По сравнению с аналогичным периодом 2008 года поголовье свиней увеличилось на 2,7% и составило 49118 голов, поголовье птицы  сократилось на 18,7% и насчитывает 1183699 голов. Снижение поголовья КРС, в том числе коров дойного стада, связано в первую очередь с износом техники для заготовления кормов и отсутствием средств на приобретение новых машин. Соответственно, с уменьшением поголовья дойных коров уменьшается и производство молока, несмотря на увеличение среднего надоя от одной коровы.</t>
  </si>
  <si>
    <t>Сокращение поголовья птицы связано с работами по реконструкции птичников и заменой технологического оборудования, проводимыми в ЗАО "Малечкино" и ЗАО "Череповецкий бройлер". Данное сокращение поголовья является временным и будет восстановлено после завершения модернизации производств.</t>
  </si>
  <si>
    <t xml:space="preserve">Поголовье лошадей увеличилось на 25,9% и составило 68 голов. </t>
  </si>
  <si>
    <t>Строительная деятельность организаций района</t>
  </si>
  <si>
    <t>4.1.</t>
  </si>
  <si>
    <t xml:space="preserve">Ввод жилья                   </t>
  </si>
  <si>
    <t>кв.м</t>
  </si>
  <si>
    <t>в расчете на 1-го жителя района</t>
  </si>
  <si>
    <t xml:space="preserve">      в т.ч. ИЖС</t>
  </si>
  <si>
    <t>Уд.вес жилых домов, построенных инд. застройщиками в общем вводе жилья</t>
  </si>
  <si>
    <t>%</t>
  </si>
  <si>
    <t>4.2</t>
  </si>
  <si>
    <t>Ввод объектов капитального строительства, в т.ч.</t>
  </si>
  <si>
    <t>Участковая больница в д.Коротово</t>
  </si>
  <si>
    <t>посещений / смену</t>
  </si>
  <si>
    <t>-</t>
  </si>
  <si>
    <t>Газовые сети в районе д.Борисово Ирдоматского сельского поселения</t>
  </si>
  <si>
    <t>км</t>
  </si>
  <si>
    <r>
      <t xml:space="preserve">По жилищному строительству </t>
    </r>
    <r>
      <rPr>
        <sz val="8"/>
        <rFont val="Times New Roman"/>
        <family val="1"/>
      </rPr>
      <t xml:space="preserve">по району зафиксировано  увеличение темпов роста на 50,8%. Объем введенного в действие жилья за счет всех источников финансирования в  январе-июне 2009г. составил 16196 кв.м общей площади жилья, что на 5454 кв.м больше, чем за соответствующий период прошлого года. </t>
    </r>
  </si>
  <si>
    <t>В том числе индивидуальными застройщиками в январе-июне 2009 года введено  12628 кв.м жилья; доля ИЖС в общем объеме введенного жилья составляет 78%.</t>
  </si>
  <si>
    <t>В том числе в июне  введено 5843 кв.м, из них  ИЖС -2275 кв.м. В июне  2009 года в п.Тоншалово строительной компанией "Нова" был построен и введен в эксплуатацию 56-квартирный жилой дом общей площадью 4324,9 кв.м, из которой жилая площадь составляет 3568 кв.м. Это первый в Череповецком районе многоквартирный дом с двухуровневыми квартирами.</t>
  </si>
  <si>
    <t>За истекший с начала 2009 года период на территории Череповецкого муниципального района была введена в эксплуатацию Коротовская участковая больница на 100 посещений в смену с отделением сестринского ухода на 50 коек.</t>
  </si>
  <si>
    <t>Во втором квартале 2009 года за счет средств ДНТ "Шексна" на территории Ирдоматского сельского поселения в районе д.Борисово были введены в эксплуатацию газовые сети протяженностью 4,1 км. Застройщиком является ОАО "Череповецгаз".</t>
  </si>
  <si>
    <r>
      <t xml:space="preserve">Инвестиции в основной капитал, в т.ч.                                          </t>
    </r>
    <r>
      <rPr>
        <b/>
        <sz val="8"/>
        <color indexed="48"/>
        <rFont val="Times New Roman"/>
        <family val="1"/>
      </rPr>
      <t xml:space="preserve"> </t>
    </r>
  </si>
  <si>
    <t>новые основные средства</t>
  </si>
  <si>
    <t>вторичный рынок основного капитала</t>
  </si>
  <si>
    <t>руб.</t>
  </si>
  <si>
    <t>Работа автомобильного транспорта</t>
  </si>
  <si>
    <t>Перевозки грузов и грузооборот автомобильного транспорта</t>
  </si>
  <si>
    <t xml:space="preserve">Перевозки грузов </t>
  </si>
  <si>
    <t xml:space="preserve">Грузооборот </t>
  </si>
  <si>
    <t>ткм</t>
  </si>
  <si>
    <t>В январе – июне  2009 года объем инвестиций в основной капитал за счет всех источников финансирования составил 748239 тыс.руб., из них новых основных средств 141763,0 тыс.руб., что на 6,0% больше, чем за аналогичный период прошлого года. Более половины всех инвестиций приходится на предприятия сельского хозяйства, которые вкладывают деньги в реконструкцию производства и в приобретение современного оборудования. Более трети всех инвестиций приходится на отрасль "транспорт и связь".  Здесь основным инвестором выступает ООО "Авиапредприятие "Северсталь", которое в настоящее время вкладывает деньги в строительство на территории аэропорта мощного локатора для связи с самолетами во время полета.</t>
  </si>
  <si>
    <t xml:space="preserve">Развитие вторичного рынка основного капитала, т.е затраты на приобретение основных средств, бывших в употреблении у других организаций и объектов незавершенного строительства, за январь-июнь 2009 года составило 606476 тыс.руб. Основной объем инвестиций вложен ООО "Авиапредприятие "Северсталь" в приобретение самолета "Челленджер 604". В расчете на одного жителя объем инвестиций с учетом вторичного рынка равен 19367,9 рублей. </t>
  </si>
  <si>
    <t>Оборот розничной торговли</t>
  </si>
  <si>
    <t xml:space="preserve"> -оборот продовольственных товаров</t>
  </si>
  <si>
    <t xml:space="preserve"> -оборот непродовольственных  товаров</t>
  </si>
  <si>
    <t>Уд. вес оборота прод.товаров в общ. обороте</t>
  </si>
  <si>
    <t>Продано товаров в расчете на 1-го жителя</t>
  </si>
  <si>
    <t>Оборот общественного питания</t>
  </si>
  <si>
    <t>Оборот оптовой торговли</t>
  </si>
  <si>
    <t>Объем платных услуг населению крупными и средними предприятиями</t>
  </si>
  <si>
    <r>
      <t>Оборот розничной торговли</t>
    </r>
    <r>
      <rPr>
        <sz val="8"/>
        <rFont val="Times New Roman"/>
        <family val="1"/>
      </rPr>
      <t xml:space="preserve"> с учетом дорасчета на малые предприятия, организации с численностью до 15 человек, индивидуальных предпринимателей и неформальную экономику за январь – июнь 2009г. по сравнению с соответствующим периодом прошлого года, в сопоставимых ценах снизился на 28,1%, в действующих ценах - на 16,6% и составил  648767,0 тыс. руб. В расчете на одного жителя района оборот розничной торговли составил 16807,4 руб. (84,7%). </t>
    </r>
  </si>
  <si>
    <t>Из оборота розничной торговли: оборот продовольственных товаров составил 396340 тыс.руб., оборот непродовольственных товаров – 252427 тыс.руб. В товарной структуре оборота розничной торговли преобладает оборот продовольственных товаров, удельный вес которого в общем товарообороте равен 61,1%. В расчете на одного жителя района с начала текущего года оборот розничной торговли составил 16807,4 руб., в т.ч. продовольственных товаров продано на сумму 10259,1 руб., непродовольственных товаров на 6548,3 руб.</t>
  </si>
  <si>
    <t>Доля района в объеме розничной торговли Вологодской области составила 2,2% (за соответствующий период прошлого года 2,5%)</t>
  </si>
  <si>
    <r>
      <t>Оборот общественного питания</t>
    </r>
    <r>
      <rPr>
        <sz val="8"/>
        <rFont val="Times New Roman"/>
        <family val="1"/>
      </rPr>
      <t xml:space="preserve"> (с учетом дорасчета на малые предприятия, организации с численностью до 15 человек и неформальную экономику) снизился в сопоставимых ценах на 38,3%, в действующих ценах – на 52,8%,  и составил 16585 тыс.руб. В расчете на одного жителя района с начала текущего года оборот общественного питания составил 429,7 руб. </t>
    </r>
  </si>
  <si>
    <t>Доля района в объеме Вологодской области составила 1,1% (в прошлом году 1,7%).</t>
  </si>
  <si>
    <r>
      <t>Объем платных услуг населению з</t>
    </r>
    <r>
      <rPr>
        <sz val="8"/>
        <rFont val="Times New Roman"/>
        <family val="1"/>
      </rPr>
      <t>а  январь-июнь 2009г. по всем каналам реализации в сопоставимых ценах снизился на 1,9%, в действующих ценах увеличился на 12,8%  и составил 238010,0 тыс.руб. В расчете на одного жителя района с начала текущего года оказано платных услуг на сумму 6166,1 руб., что больше уровня соответствующего периода прошлого года на 14,6%.</t>
    </r>
  </si>
  <si>
    <t xml:space="preserve"> Доля района по оказанным платным услугам населению в объеме Вологодской области достигла 1,5% (за 2008 год 1,5%)</t>
  </si>
  <si>
    <t>Индексы потребительских цен  по Вологодской области</t>
  </si>
  <si>
    <t>Все товары и платные услуги</t>
  </si>
  <si>
    <t>Х</t>
  </si>
  <si>
    <t xml:space="preserve"> -все товары</t>
  </si>
  <si>
    <r>
      <t>в т.ч.</t>
    </r>
    <r>
      <rPr>
        <i/>
        <sz val="8"/>
        <rFont val="Times New Roman"/>
        <family val="1"/>
      </rPr>
      <t xml:space="preserve"> продовольственные товары</t>
    </r>
  </si>
  <si>
    <t xml:space="preserve">          непродовольственные товары</t>
  </si>
  <si>
    <t xml:space="preserve"> -платные услуги</t>
  </si>
  <si>
    <r>
      <t>в т.ч.</t>
    </r>
    <r>
      <rPr>
        <i/>
        <sz val="8"/>
        <rFont val="Times New Roman"/>
        <family val="1"/>
      </rPr>
      <t xml:space="preserve"> бытовые услуги</t>
    </r>
  </si>
  <si>
    <t>услуги пассажирского транспорта</t>
  </si>
  <si>
    <t>услуги связи</t>
  </si>
  <si>
    <t>жилищно-коммунальные услуги</t>
  </si>
  <si>
    <t>услуги образования</t>
  </si>
  <si>
    <t>медицинские услуги</t>
  </si>
  <si>
    <t>За январь-июнь 2009 года прирост цен и тарифов на потребительском рынке составил 6,2% (за аналогичный период прошлого года - 14,3%).</t>
  </si>
  <si>
    <t>Цены на продовольственные товары (включая алкогольные напитки) повысились в среднем на 5,5%. Заметно увеличились цены на сахар-песок (на 25,7%), рыбопродукты, чай и кофе, варенье, джем, повидло, мед (на 9-14%). Плодоовощная продукция стала дороже на 22,4%, в том числе: картофель на 52,9%, овощи на 32,9%, фрукты и цитрусовые на 11,3%.  Снизились цены на куриные яйца (на 17,4%), масло и жиры (на 9,3%), мясо птицы (на 4,3%).</t>
  </si>
  <si>
    <t>Цены на непродовольственные товары увеличились на 5,7%, превысив на 0,2% прирост цен на продовольственные товары. Ювелирные изделия подорожали на 24,9%, персональные компьютеры, медицинские, парфюмерно-косметические товары, моющие и чистящие средства, печатные издания, чулочно-носочные, ковры и ковровые изделия, велосипеды и мотоциклы на 10-15%. Дизельное топливо стало дешевле на 19,2%, автомобильный бензин на 7,5%.</t>
  </si>
  <si>
    <t>Цены (тарифы) на платные услуги населению повысились за первое полугодие 2009 года в среднем на 8,6%. На 20 и 24% соответственно подорожали услуги почтовой и телеграфной связи. Цены (тарифы) на услуги железнодорожного транспорта, жилищно-коммунальные, санаторно-оздоровительные, экскурсионные, по дошкольному воспитанию выросли на 12-17%. Стоимость услуги по подключению к сети Интернет снизилась на 30%.</t>
  </si>
  <si>
    <t>Средняя численность работников, занятых на предприятиях и в организациях района</t>
  </si>
  <si>
    <t>чел.</t>
  </si>
  <si>
    <r>
      <t xml:space="preserve">в том числе </t>
    </r>
    <r>
      <rPr>
        <i/>
        <u val="single"/>
        <sz val="8"/>
        <rFont val="Times New Roman"/>
        <family val="1"/>
      </rPr>
      <t xml:space="preserve">по хозяйственным видам </t>
    </r>
    <r>
      <rPr>
        <i/>
        <sz val="8"/>
        <rFont val="Times New Roman"/>
        <family val="1"/>
      </rPr>
      <t>экономич.деятельности:</t>
    </r>
  </si>
  <si>
    <t xml:space="preserve"> -сельское хозяйство</t>
  </si>
  <si>
    <t xml:space="preserve"> -обрабатывающие производства</t>
  </si>
  <si>
    <t xml:space="preserve"> -пр-во и распред.эл.энергии, газа, и воды</t>
  </si>
  <si>
    <t xml:space="preserve"> -оптовая и розничная торговля;  ремонт и а/тр-та,  бытовых изделий </t>
  </si>
  <si>
    <t xml:space="preserve"> -транспорт и связь</t>
  </si>
  <si>
    <t xml:space="preserve"> -гостиницы и рестораны</t>
  </si>
  <si>
    <t xml:space="preserve"> -гос.управление обесп.военной безопасности, обязат.соц.обеспечение</t>
  </si>
  <si>
    <t xml:space="preserve"> -образование</t>
  </si>
  <si>
    <t xml:space="preserve"> -здравоохранение и предоставл.соц.услуг</t>
  </si>
  <si>
    <t xml:space="preserve"> -предоставление прочих коммунальных, социальных и персональных услуг</t>
  </si>
  <si>
    <r>
      <t> Средняя численность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занятых на  предприятиях и в организациях района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за  январь-июнь 2009 года составила 9025 чел., что на 4,9% ниже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уровня соответствующего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периода прошлого года.</t>
    </r>
    <r>
      <rPr>
        <sz val="8"/>
        <color indexed="10"/>
        <rFont val="Times New Roman"/>
        <family val="1"/>
      </rPr>
      <t xml:space="preserve"> </t>
    </r>
  </si>
  <si>
    <r>
      <t>Средняя численность работников по видам экономической деятельности распределилась следующим образом: обрабатывающие производства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– 290 чел. (3,2% от общей численности), сельское хозяйство –3174 чел. (35,2%), образование – 1600 чел.(17,7%), транспорт – 306 чел.(3,4%), государственное управление и обеспечение военной безопасности, обязательное соц.обеспечение – 550 чел.(6,1%), здравоохранение – 583 чел. (6,5%), производство и распределение электроэнергии, газа и воды – 183 чел. (2%), оптовая и розничная торговля, ремонт бытовой техники и автотранспорта – 1090 чел. (12,1%),   предоставление прочих коммунальных, социальных и персональных услуг – 1005 чел. (11,1%). </t>
    </r>
  </si>
  <si>
    <t>Снижение численности работающих в сфере производства и распределения электроэнергии, пара, газа и воды обусловлено сокращением на 30 единиц численности работников ГП ВО "Череповецкая ЭТС", а также банкротством МУП "Управление механизации Череповецкого района" и переходом работников в малые  предприятия сферы ЖКХ; в отрасли "транспорт и связь" уменьшение численности работников обусловлено снижением объема работ у работников, занятых вспомогательной и дополнительной транспортной деятельностью.</t>
  </si>
  <si>
    <t>Среднемесяч.начисл. заработная плата на крупных и средних предприятиях (по данным Вологдастата)</t>
  </si>
  <si>
    <t>Среднемесяч.начисл. заработная плата на крупных и средних предприятиях (по данным Череповецкого ГОГС)</t>
  </si>
  <si>
    <r>
      <t xml:space="preserve">в том числе </t>
    </r>
    <r>
      <rPr>
        <i/>
        <u val="single"/>
        <sz val="8"/>
        <rFont val="Times New Roman"/>
        <family val="1"/>
      </rPr>
      <t>по хозяйственным видам</t>
    </r>
    <r>
      <rPr>
        <i/>
        <sz val="8"/>
        <rFont val="Times New Roman"/>
        <family val="1"/>
      </rPr>
      <t xml:space="preserve"> экономич.деятельности:</t>
    </r>
  </si>
  <si>
    <t xml:space="preserve"> -гос.управление и обесп.военной безопас., обязат.соц.обеспечение</t>
  </si>
  <si>
    <t>Среднемесячная заработна плата за январь - июнь 2009 года (по данным Вологдастата) составила 12573 рубля (прирост к аналогичному периоду 2008 года 2,1%), в том числе заработная плата за июнь - 13519 руб., что на 1,1% больше аналогичного периода 2008 года. Среднемесячная заработная плата по Череповецкому району составляет 75% от средней зарплаты по области.</t>
  </si>
  <si>
    <r>
      <t xml:space="preserve"> Среднемесячная начисленная заработная плата </t>
    </r>
    <r>
      <rPr>
        <sz val="8"/>
        <rFont val="Times New Roman"/>
        <family val="1"/>
      </rPr>
      <t>работников крупных и средних предприятий и организаций района за январь – июнь  2009г. выросла по сравнению с соответствующим периодом прошлого года на 2,7 % и составила 12 493,18 руб. Наибольший размер средней заработной платы отмечен в организациях транспорта (22274,21 руб.), в производстве и распределении эл./энергии, газа и воды (21532,85 руб.), в сфере гостиниц и ресторанов (17170,50 руб.). Самую низкую заработную плату имеют работники, занятые  на обрабатывающих производствах (7003,18 руб.) и в розничной торговле (73582,82).</t>
    </r>
  </si>
  <si>
    <t>Соотношение среднемесячной заработной платы по крупным и средним предприятиям Череповецкого муниципального района к величине прожиточного минимума трудоспособного населения по Вологодской области на II квартал 2009 года составило 2,2.</t>
  </si>
  <si>
    <r>
      <t>Просроченной задолженности по заработной плате</t>
    </r>
    <r>
      <rPr>
        <sz val="8"/>
        <rFont val="Times New Roman"/>
        <family val="1"/>
      </rPr>
      <t xml:space="preserve"> на предприятиях, осуществляющих свою деятельность на территории Череповецкого муниципального района по состоянию на 1 июля 2009 года  по данным Вологдастата нет.</t>
    </r>
  </si>
  <si>
    <t xml:space="preserve">Уровень безработицы (на конец отчетного периода) </t>
  </si>
  <si>
    <t>Численность  граждан, стоящих на учете в службе занятости</t>
  </si>
  <si>
    <t>из них  -безработные</t>
  </si>
  <si>
    <t>Численность безработных, которым назначено пособие</t>
  </si>
  <si>
    <t>Число вакансий, заявленных предприятиями в службу занятости</t>
  </si>
  <si>
    <t xml:space="preserve">Уровень зарегистрированной безработицы </t>
  </si>
  <si>
    <r>
      <t xml:space="preserve">Численность граждан, состоящих на учете </t>
    </r>
    <r>
      <rPr>
        <sz val="8"/>
        <rFont val="Times New Roman"/>
        <family val="1"/>
      </rPr>
      <t>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органах государственной службы занятости населения, 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на 1 июля 2009 года составила 1075 человек (увеличение к уровню соответствующего периода прошлого в 6,4 раза). Из них численность безработных – 1008 человек (в 6,4 раза больше аналогичного периода прошлого года). Численность  безработных, которым назначено пособие по безработице, составила 949 чел. (703% к уровню соответствующего периода прошлого года). Уровень зарегистрированной безработицы от экономически активного населения на 1 июля 2009г. равняется 4,9% (на 1 июля 2008 года – 0,7%). </t>
    </r>
  </si>
  <si>
    <t>Для уменьшения численности безработных граждан проводится ряд антикризисных мероприятий, в результате которых безработные граждане устраиваются на временную работу, отправляются на обучение и переобучение за счет средств, выделяемых в армках антикризисной программы. С 01.01.2009 года трудоустроено 607 человек из 1274, обратившихся в Центр занятости.</t>
  </si>
  <si>
    <t xml:space="preserve">Заявленная организациями потребность в работниках на 1 июля - 195 человек (на 1 июля 2008г. - 97 чел.). Нагрузка незанятого населения на одну вакансию составляет 5,5 человек. </t>
  </si>
  <si>
    <t>Числен. постоян. населения на 1января</t>
  </si>
  <si>
    <t>тыс.чел.</t>
  </si>
  <si>
    <t xml:space="preserve">Число родившихся </t>
  </si>
  <si>
    <t xml:space="preserve">    число родившихся на 1000 чел. населения</t>
  </si>
  <si>
    <t xml:space="preserve">Число умерших </t>
  </si>
  <si>
    <t xml:space="preserve">    число умерших на 1000 чел. населения</t>
  </si>
  <si>
    <t>Естественная убыль</t>
  </si>
  <si>
    <t>Прибывшие</t>
  </si>
  <si>
    <t>Выбывшие</t>
  </si>
  <si>
    <t>Миграционный прирост (убыль)</t>
  </si>
  <si>
    <t>Число браков</t>
  </si>
  <si>
    <t>случаев</t>
  </si>
  <si>
    <t>Число разводов</t>
  </si>
  <si>
    <r>
      <t>Уровень рождаемости</t>
    </r>
    <r>
      <rPr>
        <sz val="8"/>
        <rFont val="Times New Roman"/>
        <family val="1"/>
      </rPr>
      <t xml:space="preserve"> в январе – июне 2009г. по данным Вологдастата составил к соответствующему периоду 2008г. 100,8% или 257 человек, а к тому же периоду 2007г. увеличился на 5,8% или на 14 человек. </t>
    </r>
  </si>
  <si>
    <r>
      <t>Уровень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смертности</t>
    </r>
    <r>
      <rPr>
        <sz val="8"/>
        <rFont val="Times New Roman"/>
        <family val="1"/>
      </rPr>
      <t xml:space="preserve"> за 6 месяцев  снизился на 4,3% или на 18 человек  по сравнению с соответствующим периодом 2008 года и составил 401 человек, а к тому же периоду 2007г. уменьшился на 2,9% или на 12 человек. </t>
    </r>
  </si>
  <si>
    <t>Естественная убыль за  январь-июнь 2009 года составила 144 человека (в том же периоде 2008 года естественная убыль составляла 164 чел., 2007 года – 170 чел.).</t>
  </si>
  <si>
    <t>По данным Череповецкого территориального отдела ЗАГСа за 6 месяцев 2009 года зарегистрировано 325 браков, что на 116 случаев меньше по сравнению с соответствующим периодом прошлого года (73,7%), зарегистрировано 109 разводов, что на 25 случаев больше, чем  за аналогичный период 2008 г. (129,8%).</t>
  </si>
  <si>
    <t xml:space="preserve">Прожиточный минимум </t>
  </si>
  <si>
    <t xml:space="preserve">  - трудоспособное население</t>
  </si>
  <si>
    <t xml:space="preserve">  - пенсионеры</t>
  </si>
  <si>
    <t xml:space="preserve">  - дети</t>
  </si>
  <si>
    <t>Сведения о правонарушениях</t>
  </si>
  <si>
    <t>Зарегистрировано правонарушений</t>
  </si>
  <si>
    <t>Процент рассследования</t>
  </si>
  <si>
    <t xml:space="preserve">Сведения о ДТП </t>
  </si>
  <si>
    <t>Совершено ДТП</t>
  </si>
  <si>
    <r>
      <t> Преступлений</t>
    </r>
    <r>
      <rPr>
        <sz val="8"/>
        <rFont val="Times New Roman"/>
        <family val="1"/>
      </rPr>
      <t xml:space="preserve"> в районе за  январь-июнь 2009г., по данным отдела внутренних дел по Череповецкому району,  зарегистрировано 415 случаев, из них: небольшой и средней тяжести 261 преступление, тяжких и особо тяжких 154 преступления. Было совершено 219 краж (52,7% от общего количества преступлений, зарегистрированных на территории района ), в т.ч. из квартир -13 случаев. Из всех  преступлений ранее судимыми совершено 96 преступлений, несовершеннолетними – 19 преступлений.  Раскрываемость преступлений составила: всего 60%, тяжких и особо тяжких преступлений – 54%. </t>
    </r>
  </si>
  <si>
    <t xml:space="preserve">За истекший с начала года период совершено 3 преступления, связанных с незаконным оборотом наркотических средств или психотропных веществ. </t>
  </si>
  <si>
    <t>Четыре человека привлечено к административной ответственности за правонарушения, связанные с распространением и потреблением наркотиков.</t>
  </si>
  <si>
    <t>За 6 месяцев 2009 года привлечено к административной ответственности за правонарушения, связанные с потреблением в общественных местах алкогольной и спиртосодержащей продукции, либо наркотических или психотропных средств 3283 человека, из них 162 несовершеннолетних.</t>
  </si>
  <si>
    <r>
      <t>Дорожно-транспортных происшествий</t>
    </r>
    <r>
      <rPr>
        <sz val="8"/>
        <rFont val="Times New Roman"/>
        <family val="1"/>
      </rPr>
      <t xml:space="preserve"> за  январь-июнь 2009 года, по данным отдела внутренних дел по Череповецкому району,  произошло 320 случаев, из них с тяжкими последствиями – 27. В дорожно-транспортных происшествиях на территории Череповецкого района пострадало 33 человека, в т.ч. 1 ребенок, погибло 4 человека.</t>
    </r>
  </si>
  <si>
    <t>Анализ исполнения бюджета</t>
  </si>
  <si>
    <t>Исполнено за январь-июнь 2009</t>
  </si>
  <si>
    <t>Исполнено за январь-июнь 2008</t>
  </si>
  <si>
    <t>Доходы</t>
  </si>
  <si>
    <t>Источники внутреннего финансирования дефицита:</t>
  </si>
  <si>
    <t>Погашение бюджетами муниципальных районов кредитов от других бюджетов</t>
  </si>
  <si>
    <t>Возврат бюджетных кредитов, предоставленных другим бюджетам</t>
  </si>
  <si>
    <t>Изменение остатков средств бюджета</t>
  </si>
  <si>
    <t>Собственные доходы:</t>
  </si>
  <si>
    <t>Налог на прибыль организаций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</si>
  <si>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</si>
  <si>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</si>
  <si>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</si>
  <si>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</si>
  <si>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имущество, в т.ч.</t>
  </si>
  <si>
    <t>налог на имщество организаций</t>
  </si>
  <si>
    <t>транспортный налог</t>
  </si>
  <si>
    <t>Транспортный налог с физических лиц</t>
  </si>
  <si>
    <t>Доходы от аренды и продажи права аренды земельных участков</t>
  </si>
  <si>
    <t>Доходы от сдачи в аренду имущества</t>
  </si>
  <si>
    <t>Доходы от продажи материальных и нематериальных активов, в т.ч.</t>
  </si>
  <si>
    <t>доходы от продажи земельных участков</t>
  </si>
  <si>
    <t>доходы от реализации иного имущества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</si>
  <si>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</si>
  <si>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</si>
  <si>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неналоговые доходы</t>
  </si>
  <si>
    <t>Безвозмездые поступления:</t>
  </si>
  <si>
    <t>Дотации из областного бюджета</t>
  </si>
  <si>
    <t>Субсидии</t>
  </si>
  <si>
    <t>Субвенции</t>
  </si>
  <si>
    <t>Межбюджетные трансферты</t>
  </si>
  <si>
    <t>Прочие безвозмездные поступления от бюджетов субъектов</t>
  </si>
  <si>
    <t>Дотации, субсидии, субвенции в пути</t>
  </si>
  <si>
    <t>Итого доходов:</t>
  </si>
  <si>
    <t>Расходы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</si>
  <si>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</si>
  <si>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</si>
  <si>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</si>
  <si>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</si>
  <si>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</si>
  <si>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</si>
  <si>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</si>
  <si>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Средства массовой информации</t>
  </si>
  <si>
    <t>Здравоохранение</t>
  </si>
  <si>
    <t>Спорт и физкультура</t>
  </si>
  <si>
    <t>Социальная политика</t>
  </si>
  <si>
    <t>Итого расходов:</t>
  </si>
  <si>
    <r>
      <t>Бюджет района.</t>
    </r>
    <r>
      <rPr>
        <sz val="8"/>
        <color indexed="8"/>
        <rFont val="Times New Roman"/>
        <family val="1"/>
      </rPr>
      <t xml:space="preserve"> В районный бюджет за январь – июнь  2009 года поступило  261132,0 тыс. руб. или 41,9% от годового плана на 2009 год.</t>
    </r>
  </si>
  <si>
    <t>Налоговые доходы за рассматриваемый период составили 41972,9  тыс. руб., или 16,1,0% всех доходов. В структуре налоговых доходов  за  январь-июнь 2009 года основное место занимают налог на  доходы физических лиц – 28952 тыс. руб. (69%),  транспортный налог с физических лиц - 8819,3 тыс.руб.(21%) и единый налог на вмененный доход для отдельных видов деятельности - 4093,8 тыс. руб. (9.7%). На долю единого сельскохозяйственного налога приходится 0,3% или 107,8 тыс.руб. Налоговые поступления от налога на прибыль организаций, налога на имущество организаций и транспортного налога с организаций отсутствуют.</t>
  </si>
  <si>
    <t>Сумма неналоговых доходов за январь-июнь 2009 года составила 20902,9 тыс. руб. В основном неналоговые поступления формировались за счет доходов от использования имущества, находящегося в муниципальной собственности. За истекший период из областного бюджета получено дотаций на сумму 37961,7 тыс.руб., субсидии - 13553,8 руб., субвенции за январь-июнь 2009 год  составили 143902,8 тыс. руб.</t>
  </si>
  <si>
    <t xml:space="preserve">В январе – июне 2009 года расходы районного бюджета составили 299090,8 тыс. руб. Превышение расходов над доходами составило 37958,8 тыс. руб. </t>
  </si>
  <si>
    <t>В структуре  расходов  районного  бюджета  расходы  на  образование  составили  153127,3 тыс. руб. (51,2%), на ЖКХ – 237,6 тыс. руб. (0,08%), на здравоохранение и физическую культуру 135243,6 тыс. руб. (11,9%), на социальную политику 66344,7 тыс. руб. (22,2%), на культуру 4443,7 тыс. руб. (1,5%).</t>
  </si>
  <si>
    <t>Начальник управления экономического развития</t>
  </si>
  <si>
    <t>В.Ю.Рябов</t>
  </si>
  <si>
    <t>Исп.Попова И.В.</t>
  </si>
  <si>
    <t>24-90-94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</si>
</sst>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i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color indexed="48"/>
      <name val="Times New Roman"/>
      <family val="1"/>
    </font>
    <font>
      <sz val="8"/>
      <color indexed="10"/>
      <name val="Times New Roman"/>
      <family val="1"/>
    </font>
    <font>
      <b/>
      <i/>
      <sz val="8"/>
      <name val="Arial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sz val="11"/>
      <name val="Times New Roman"/>
      <family val="1"/>
    </font>
    <font>
      <sz val="1.25"/>
      <color indexed="8"/>
      <name val="Times New Roman Cyr"/>
      <family val="0"/>
    </font>
    <font>
      <sz val="1"/>
      <color indexed="8"/>
      <name val="Times New Roman Cyr"/>
      <family val="0"/>
    </font>
    <font>
      <sz val="1.5"/>
      <color indexed="8"/>
      <name val="Times New Roman"/>
      <family val="0"/>
    </font>
    <font>
      <sz val="1.5"/>
      <color indexed="8"/>
      <name val="Times New Roman Cyr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6"/>
      <color indexed="8"/>
      <name val="Calibri"/>
      <family val="0"/>
    </font>
    <font>
      <sz val="5"/>
      <color indexed="8"/>
      <name val="Calibri"/>
      <family val="0"/>
    </font>
    <font>
      <sz val="7.1"/>
      <color indexed="8"/>
      <name val="Calibri"/>
      <family val="0"/>
    </font>
    <font>
      <sz val="5.7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10"/>
      <name val="Arial Cyr"/>
      <family val="0"/>
    </font>
    <font>
      <b/>
      <sz val="2"/>
      <color indexed="8"/>
      <name val="Times New Roman Cyr"/>
      <family val="0"/>
    </font>
    <font>
      <b/>
      <i/>
      <sz val="10"/>
      <color indexed="8"/>
      <name val="Calibri"/>
      <family val="0"/>
    </font>
    <font>
      <b/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10"/>
      <color rgb="FFFF0000"/>
      <name val="Arial Cyr"/>
      <family val="0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31" borderId="8" applyNumberFormat="0" applyFont="0" applyAlignment="0" applyProtection="0"/>
    <xf numFmtId="9" fontId="52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9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Continuous" vertical="center"/>
    </xf>
    <xf numFmtId="4" fontId="5" fillId="33" borderId="13" xfId="58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2" fontId="5" fillId="0" borderId="13" xfId="58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indent="1"/>
    </xf>
    <xf numFmtId="4" fontId="4" fillId="0" borderId="13" xfId="58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 indent="2"/>
    </xf>
    <xf numFmtId="4" fontId="8" fillId="0" borderId="13" xfId="5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vertical="top"/>
    </xf>
    <xf numFmtId="0" fontId="4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4" fontId="4" fillId="34" borderId="13" xfId="5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4" fontId="4" fillId="0" borderId="16" xfId="5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/>
    </xf>
    <xf numFmtId="165" fontId="4" fillId="0" borderId="13" xfId="58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5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/>
    </xf>
    <xf numFmtId="165" fontId="4" fillId="0" borderId="16" xfId="58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165" fontId="5" fillId="33" borderId="14" xfId="58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165" fontId="4" fillId="0" borderId="13" xfId="58" applyNumberFormat="1" applyFont="1" applyFill="1" applyBorder="1" applyAlignment="1">
      <alignment horizontal="center" vertical="center"/>
    </xf>
    <xf numFmtId="4" fontId="4" fillId="0" borderId="13" xfId="58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5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165" fontId="4" fillId="0" borderId="13" xfId="58" applyNumberFormat="1" applyFont="1" applyFill="1" applyBorder="1" applyAlignment="1">
      <alignment horizontal="center"/>
    </xf>
    <xf numFmtId="4" fontId="4" fillId="0" borderId="13" xfId="58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/>
    </xf>
    <xf numFmtId="3" fontId="4" fillId="0" borderId="13" xfId="58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3" fontId="4" fillId="0" borderId="13" xfId="5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3" fontId="4" fillId="0" borderId="13" xfId="58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vertical="top"/>
    </xf>
    <xf numFmtId="0" fontId="9" fillId="34" borderId="18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center" wrapText="1"/>
    </xf>
    <xf numFmtId="4" fontId="4" fillId="0" borderId="18" xfId="58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top"/>
    </xf>
    <xf numFmtId="3" fontId="4" fillId="0" borderId="13" xfId="58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top"/>
    </xf>
    <xf numFmtId="4" fontId="4" fillId="33" borderId="13" xfId="58" applyNumberFormat="1" applyFont="1" applyFill="1" applyBorder="1" applyAlignment="1">
      <alignment horizontal="center" vertical="top"/>
    </xf>
    <xf numFmtId="3" fontId="4" fillId="0" borderId="13" xfId="58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top" wrapText="1" indent="1"/>
    </xf>
    <xf numFmtId="0" fontId="8" fillId="0" borderId="18" xfId="0" applyFont="1" applyFill="1" applyBorder="1" applyAlignment="1">
      <alignment horizontal="center" vertical="center"/>
    </xf>
    <xf numFmtId="165" fontId="4" fillId="0" borderId="18" xfId="58" applyNumberFormat="1" applyFont="1" applyFill="1" applyBorder="1" applyAlignment="1">
      <alignment horizontal="center" vertical="center"/>
    </xf>
    <xf numFmtId="4" fontId="4" fillId="0" borderId="18" xfId="58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3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3" xfId="58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3" xfId="58" applyNumberFormat="1" applyFont="1" applyFill="1" applyBorder="1" applyAlignment="1">
      <alignment horizontal="center" vertical="top"/>
    </xf>
    <xf numFmtId="4" fontId="4" fillId="33" borderId="13" xfId="58" applyNumberFormat="1" applyFont="1" applyFill="1" applyBorder="1" applyAlignment="1">
      <alignment horizontal="center" vertical="center" wrapText="1"/>
    </xf>
    <xf numFmtId="164" fontId="4" fillId="33" borderId="13" xfId="5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 indent="2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 indent="2"/>
    </xf>
    <xf numFmtId="3" fontId="4" fillId="0" borderId="16" xfId="58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/>
    </xf>
    <xf numFmtId="4" fontId="5" fillId="33" borderId="13" xfId="58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4" fontId="4" fillId="0" borderId="13" xfId="58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4" fontId="5" fillId="33" borderId="13" xfId="58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4" fontId="5" fillId="33" borderId="16" xfId="58" applyNumberFormat="1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" fontId="8" fillId="0" borderId="13" xfId="58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17" fontId="4" fillId="33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6" fontId="4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indent="2"/>
    </xf>
    <xf numFmtId="0" fontId="4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left" indent="2"/>
    </xf>
    <xf numFmtId="0" fontId="4" fillId="34" borderId="16" xfId="0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3" fontId="5" fillId="33" borderId="13" xfId="58" applyNumberFormat="1" applyFont="1" applyFill="1" applyBorder="1" applyAlignment="1">
      <alignment horizontal="center" vertical="center"/>
    </xf>
    <xf numFmtId="0" fontId="4" fillId="0" borderId="13" xfId="58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3" fontId="4" fillId="0" borderId="16" xfId="58" applyNumberFormat="1" applyFont="1" applyFill="1" applyBorder="1" applyAlignment="1">
      <alignment horizontal="center" vertical="center"/>
    </xf>
    <xf numFmtId="4" fontId="4" fillId="0" borderId="22" xfId="58" applyNumberFormat="1" applyFont="1" applyFill="1" applyBorder="1" applyAlignment="1">
      <alignment horizontal="center" vertical="center"/>
    </xf>
    <xf numFmtId="4" fontId="4" fillId="0" borderId="16" xfId="58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4" fillId="33" borderId="13" xfId="58" applyNumberFormat="1" applyFont="1" applyFill="1" applyBorder="1" applyAlignment="1">
      <alignment horizontal="center" vertical="center"/>
    </xf>
    <xf numFmtId="166" fontId="4" fillId="33" borderId="14" xfId="58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5" fontId="4" fillId="0" borderId="16" xfId="58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top" wrapText="1"/>
    </xf>
    <xf numFmtId="166" fontId="5" fillId="33" borderId="14" xfId="58" applyNumberFormat="1" applyFont="1" applyFill="1" applyBorder="1" applyAlignment="1">
      <alignment horizontal="center" vertical="center"/>
    </xf>
    <xf numFmtId="1" fontId="4" fillId="0" borderId="13" xfId="58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66" fontId="4" fillId="0" borderId="13" xfId="58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6" xfId="58" applyNumberFormat="1" applyFont="1" applyFill="1" applyBorder="1" applyAlignment="1">
      <alignment horizontal="center"/>
    </xf>
    <xf numFmtId="3" fontId="4" fillId="0" borderId="16" xfId="58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4" fontId="4" fillId="33" borderId="13" xfId="58" applyNumberFormat="1" applyFont="1" applyFill="1" applyBorder="1" applyAlignment="1">
      <alignment horizontal="center" vertical="center"/>
    </xf>
    <xf numFmtId="10" fontId="4" fillId="6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4" fontId="4" fillId="34" borderId="13" xfId="58" applyNumberFormat="1" applyFont="1" applyFill="1" applyBorder="1" applyAlignment="1">
      <alignment horizontal="center"/>
    </xf>
    <xf numFmtId="10" fontId="4" fillId="0" borderId="14" xfId="0" applyNumberFormat="1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" fontId="4" fillId="33" borderId="13" xfId="58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166" fontId="4" fillId="0" borderId="21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1" fontId="5" fillId="33" borderId="23" xfId="5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12" xfId="0" applyFont="1" applyFill="1" applyBorder="1" applyAlignment="1">
      <alignment horizontal="center" vertical="top"/>
    </xf>
    <xf numFmtId="4" fontId="4" fillId="0" borderId="13" xfId="58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right" vertical="center" wrapText="1"/>
    </xf>
    <xf numFmtId="4" fontId="5" fillId="0" borderId="13" xfId="58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5" fontId="4" fillId="0" borderId="14" xfId="58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1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Доля предприятий в общем объеме  производства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tx>
            <c:v>Доля предпр.в
общем
объеме  производ.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Dn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30">
                <a:fgClr>
                  <a:srgbClr val="80008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3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38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4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explosion val="45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explosion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Прочие
5,6%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20"/>
              <c:pt idx="0">
                <c:v>7.43626283232136</c:v>
              </c:pt>
              <c:pt idx="1">
                <c:v>2.4891517366579</c:v>
              </c:pt>
              <c:pt idx="2">
                <c:v>0</c:v>
              </c:pt>
              <c:pt idx="3">
                <c:v>10.3496309050512</c:v>
              </c:pt>
              <c:pt idx="4">
                <c:v>53.5991993362262</c:v>
              </c:pt>
              <c:pt idx="5">
                <c:v>0.383933608360983</c:v>
              </c:pt>
              <c:pt idx="6">
                <c:v>0.677320200451131</c:v>
              </c:pt>
              <c:pt idx="7">
                <c:v>0</c:v>
              </c:pt>
              <c:pt idx="8">
                <c:v>0.427781179232293</c:v>
              </c:pt>
              <c:pt idx="9">
                <c:v>0.0222802697516818</c:v>
              </c:pt>
              <c:pt idx="10">
                <c:v>0.307467722573207</c:v>
              </c:pt>
              <c:pt idx="11">
                <c:v>0.821696348442026</c:v>
              </c:pt>
              <c:pt idx="12">
                <c:v>0</c:v>
              </c:pt>
              <c:pt idx="13">
                <c:v>0.21487092148522</c:v>
              </c:pt>
              <c:pt idx="14">
                <c:v>0.0129225564559755</c:v>
              </c:pt>
              <c:pt idx="15">
                <c:v>0.989243976974677</c:v>
              </c:pt>
              <c:pt idx="16">
                <c:v>0.311923776523547</c:v>
              </c:pt>
              <c:pt idx="17">
                <c:v>17.1317450174631</c:v>
              </c:pt>
              <c:pt idx="18">
                <c:v>0.0766441279457858</c:v>
              </c:pt>
              <c:pt idx="19">
                <c:v>4.74792548408342</c:v>
              </c:pt>
            </c:numLit>
          </c:val>
        </c:ser>
        <c:ser>
          <c:idx val="1"/>
          <c:order val="1"/>
          <c:tx>
            <c:v>ЗАО"Грязовецкий АРЗ"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2793</c:v>
              </c:pt>
              <c:pt idx="1">
                <c:v>1990</c:v>
              </c:pt>
              <c:pt idx="2">
                <c:v>140.351758793969</c:v>
              </c:pt>
              <c:pt idx="3">
                <c:v>2.4891517366579</c:v>
              </c:pt>
            </c:numLit>
          </c:val>
        </c:ser>
        <c:ser>
          <c:idx val="2"/>
          <c:order val="2"/>
          <c:tx>
            <c:v>ООО "Металлресурс"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3"/>
          <c:order val="3"/>
          <c:tx>
            <c:v>ООО ПЛО "Монзалес"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11613</c:v>
              </c:pt>
              <c:pt idx="1">
                <c:v>13245</c:v>
              </c:pt>
              <c:pt idx="2">
                <c:v>87.6783691959226</c:v>
              </c:pt>
              <c:pt idx="3">
                <c:v>10.3496309050512</c:v>
              </c:pt>
            </c:numLit>
          </c:val>
        </c:ser>
        <c:ser>
          <c:idx val="4"/>
          <c:order val="4"/>
          <c:tx>
            <c:v>ООО "Монзенский ДОК"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60142</c:v>
              </c:pt>
              <c:pt idx="1">
                <c:v>24270</c:v>
              </c:pt>
              <c:pt idx="2">
                <c:v>247.803873094352</c:v>
              </c:pt>
              <c:pt idx="3">
                <c:v>53.5991993362262</c:v>
              </c:pt>
            </c:numLit>
          </c:val>
        </c:ser>
        <c:ser>
          <c:idx val="5"/>
          <c:order val="5"/>
          <c:tx>
            <c:v>ООО "ЛПК ВЕЛС"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430.8</c:v>
              </c:pt>
              <c:pt idx="1">
                <c:v>1449.4</c:v>
              </c:pt>
              <c:pt idx="2">
                <c:v>29.7226438526283</c:v>
              </c:pt>
              <c:pt idx="3">
                <c:v>0.383933608360983</c:v>
              </c:pt>
            </c:numLit>
          </c:val>
        </c:ser>
        <c:ser>
          <c:idx val="6"/>
          <c:order val="6"/>
          <c:tx>
            <c:v>ООО "Лежа-лес"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760</c:v>
              </c:pt>
              <c:pt idx="1">
                <c:v>840</c:v>
              </c:pt>
              <c:pt idx="2">
                <c:v>90.4761904761901</c:v>
              </c:pt>
              <c:pt idx="3">
                <c:v>0.677320200451131</c:v>
              </c:pt>
            </c:numLit>
          </c:val>
        </c:ser>
        <c:ser>
          <c:idx val="7"/>
          <c:order val="7"/>
          <c:tx>
            <c:v>ООО "Компания КАЮР"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0</c:v>
              </c:pt>
              <c:pt idx="1">
                <c:v>350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8"/>
          <c:order val="8"/>
          <c:tx>
            <c:v> ЗАО "ЛПУ"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480</c:v>
              </c:pt>
              <c:pt idx="1">
                <c:v>525</c:v>
              </c:pt>
              <c:pt idx="2">
                <c:v>91.4285714285711</c:v>
              </c:pt>
              <c:pt idx="3">
                <c:v>0.427781179232293</c:v>
              </c:pt>
            </c:numLit>
          </c:val>
        </c:ser>
        <c:ser>
          <c:idx val="9"/>
          <c:order val="9"/>
          <c:tx>
            <c:v> ООО "МКАД"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25</c:v>
              </c:pt>
              <c:pt idx="1">
                <c:v>50</c:v>
              </c:pt>
              <c:pt idx="2">
                <c:v>50</c:v>
              </c:pt>
              <c:pt idx="3">
                <c:v>0.0222802697516818</c:v>
              </c:pt>
            </c:numLit>
          </c:val>
        </c:ser>
        <c:ser>
          <c:idx val="10"/>
          <c:order val="10"/>
          <c:tx>
            <c:v> ООО Монзалесстрой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345</c:v>
              </c:pt>
              <c:pt idx="1">
                <c:v>150</c:v>
              </c:pt>
              <c:pt idx="2">
                <c:v>229.999999999999</c:v>
              </c:pt>
              <c:pt idx="3">
                <c:v>0.307467722573207</c:v>
              </c:pt>
            </c:numLit>
          </c:val>
        </c:ser>
        <c:ser>
          <c:idx val="11"/>
          <c:order val="11"/>
          <c:tx>
            <c:v> ООО "Грязовецлес"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922</c:v>
              </c:pt>
              <c:pt idx="1">
                <c:v>1993</c:v>
              </c:pt>
              <c:pt idx="2">
                <c:v>46.2619167084796</c:v>
              </c:pt>
              <c:pt idx="3">
                <c:v>0.821696348442026</c:v>
              </c:pt>
            </c:numLit>
          </c:val>
        </c:ser>
        <c:ser>
          <c:idx val="12"/>
          <c:order val="12"/>
          <c:tx>
            <c:v> ООО "К-т стройматериалов"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v> ОАО "Грязовецлен"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241.1</c:v>
              </c:pt>
              <c:pt idx="1">
                <c:v>85.1</c:v>
              </c:pt>
              <c:pt idx="2">
                <c:v>283.313748531139</c:v>
              </c:pt>
              <c:pt idx="3">
                <c:v>0.21487092148522</c:v>
              </c:pt>
            </c:numLit>
          </c:val>
        </c:ser>
        <c:ser>
          <c:idx val="14"/>
          <c:order val="14"/>
          <c:tx>
            <c:v> Грязовецкая ВК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14.5</c:v>
              </c:pt>
              <c:pt idx="1">
                <c:v>20</c:v>
              </c:pt>
              <c:pt idx="2">
                <c:v>72.5</c:v>
              </c:pt>
              <c:pt idx="3">
                <c:v>0.0129225564559755</c:v>
              </c:pt>
            </c:numLit>
          </c:val>
        </c:ser>
        <c:ser>
          <c:idx val="15"/>
          <c:order val="15"/>
          <c:tx>
            <c:v> ОАО "Хлебокомбинат"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1110</c:v>
              </c:pt>
              <c:pt idx="1">
                <c:v>878</c:v>
              </c:pt>
              <c:pt idx="2">
                <c:v>126.423690205011</c:v>
              </c:pt>
              <c:pt idx="3">
                <c:v>0.989243976974677</c:v>
              </c:pt>
            </c:numLit>
          </c:val>
        </c:ser>
        <c:ser>
          <c:idx val="16"/>
          <c:order val="16"/>
          <c:tx>
            <c:v> ООО "Монзахлеб"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350</c:v>
              </c:pt>
              <c:pt idx="1">
                <c:v>212.9</c:v>
              </c:pt>
              <c:pt idx="2">
                <c:v>164.396430248943</c:v>
              </c:pt>
              <c:pt idx="3">
                <c:v>0.311923776523547</c:v>
              </c:pt>
            </c:numLit>
          </c:val>
        </c:ser>
        <c:ser>
          <c:idx val="17"/>
          <c:order val="17"/>
          <c:tx>
            <c:v> ЗАО ПТК"Северное молоко"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19223</c:v>
              </c:pt>
              <c:pt idx="1">
                <c:v>17292</c:v>
              </c:pt>
              <c:pt idx="2">
                <c:v>111.167013647929</c:v>
              </c:pt>
              <c:pt idx="3">
                <c:v>17.1317450174631</c:v>
              </c:pt>
            </c:numLit>
          </c:val>
        </c:ser>
        <c:ser>
          <c:idx val="18"/>
          <c:order val="18"/>
          <c:tx>
            <c:v>ООО "Типография"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86</c:v>
              </c:pt>
              <c:pt idx="1">
                <c:v>0</c:v>
              </c:pt>
              <c:pt idx="2">
                <c:v>0</c:v>
              </c:pt>
              <c:pt idx="3">
                <c:v>0.0766441279457858</c:v>
              </c:pt>
            </c:numLit>
          </c:val>
        </c:ser>
        <c:ser>
          <c:idx val="19"/>
          <c:order val="19"/>
          <c:tx>
            <c:v>Прочие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5327.5</c:v>
              </c:pt>
              <c:pt idx="1">
                <c:v>358.2</c:v>
              </c:pt>
              <c:pt idx="2">
                <c:v>1487.29759910664</c:v>
              </c:pt>
              <c:pt idx="3">
                <c:v>4.74792548408342</c:v>
              </c:pt>
            </c:numLit>
          </c:val>
        </c:ser>
        <c:ser>
          <c:idx val="20"/>
          <c:order val="20"/>
          <c:tx>
            <c:v>Итого по промышл.предприятиям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0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  <c:pt idx="19">
                <c:v>Прочие</c:v>
              </c:pt>
            </c:strLit>
          </c:cat>
          <c:val>
            <c:numLit>
              <c:ptCount val="4"/>
              <c:pt idx="0">
                <c:v>112206.9</c:v>
              </c:pt>
              <c:pt idx="1">
                <c:v>70172.5999999999</c:v>
              </c:pt>
              <c:pt idx="2">
                <c:v>159.901300507605</c:v>
              </c:pt>
              <c:pt idx="3">
                <c:v>100</c:v>
              </c:pt>
            </c:numLit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Прожиточный минимум</a:t>
            </a:r>
          </a:p>
        </c:rich>
      </c:tx>
      <c:layout>
        <c:manualLayout>
          <c:xMode val="factor"/>
          <c:yMode val="factor"/>
          <c:x val="-0.002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7125"/>
          <c:w val="0.9987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'[1]прожмин'!$B$7</c:f>
              <c:strCache>
                <c:ptCount val="1"/>
                <c:pt idx="0">
                  <c:v>на душу населения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'[1]прожмин'!$A$8:$A$15</c:f>
              <c:strCache>
                <c:ptCount val="8"/>
                <c:pt idx="0">
                  <c:v>3 кв.2007</c:v>
                </c:pt>
                <c:pt idx="1">
                  <c:v>4 кв.2007</c:v>
                </c:pt>
                <c:pt idx="2">
                  <c:v>1 кв. 2008</c:v>
                </c:pt>
                <c:pt idx="3">
                  <c:v>2 кв. 2008</c:v>
                </c:pt>
                <c:pt idx="4">
                  <c:v>3 кв.2008</c:v>
                </c:pt>
                <c:pt idx="5">
                  <c:v>4 кв. 2008</c:v>
                </c:pt>
                <c:pt idx="6">
                  <c:v>1 кв. 2009</c:v>
                </c:pt>
                <c:pt idx="7">
                  <c:v>2 кв. 2009</c:v>
                </c:pt>
              </c:strCache>
            </c:strRef>
          </c:cat>
          <c:val>
            <c:numRef>
              <c:f>'[1]прожмин'!$B$8:$B$15</c:f>
              <c:numCache>
                <c:ptCount val="8"/>
                <c:pt idx="0">
                  <c:v>3809</c:v>
                </c:pt>
                <c:pt idx="1">
                  <c:v>3879</c:v>
                </c:pt>
                <c:pt idx="2">
                  <c:v>4005</c:v>
                </c:pt>
                <c:pt idx="3">
                  <c:v>4073</c:v>
                </c:pt>
                <c:pt idx="4">
                  <c:v>4464</c:v>
                </c:pt>
                <c:pt idx="5">
                  <c:v>4779</c:v>
                </c:pt>
                <c:pt idx="6">
                  <c:v>4851</c:v>
                </c:pt>
                <c:pt idx="7">
                  <c:v>5178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'[1]прожмин'!$C$7</c:f>
              <c:strCache>
                <c:ptCount val="1"/>
                <c:pt idx="0">
                  <c:v>   трудоспособное население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'[1]прожмин'!$A$8:$A$15</c:f>
              <c:strCache>
                <c:ptCount val="8"/>
                <c:pt idx="0">
                  <c:v>3 кв.2007</c:v>
                </c:pt>
                <c:pt idx="1">
                  <c:v>4 кв.2007</c:v>
                </c:pt>
                <c:pt idx="2">
                  <c:v>1 кв. 2008</c:v>
                </c:pt>
                <c:pt idx="3">
                  <c:v>2 кв. 2008</c:v>
                </c:pt>
                <c:pt idx="4">
                  <c:v>3 кв.2008</c:v>
                </c:pt>
                <c:pt idx="5">
                  <c:v>4 кв. 2008</c:v>
                </c:pt>
                <c:pt idx="6">
                  <c:v>1 кв. 2009</c:v>
                </c:pt>
                <c:pt idx="7">
                  <c:v>2 кв. 2009</c:v>
                </c:pt>
              </c:strCache>
            </c:strRef>
          </c:cat>
          <c:val>
            <c:numRef>
              <c:f>'[1]прожмин'!$C$8:$C$15</c:f>
              <c:numCache>
                <c:ptCount val="8"/>
                <c:pt idx="0">
                  <c:v>4116</c:v>
                </c:pt>
                <c:pt idx="1">
                  <c:v>4197</c:v>
                </c:pt>
                <c:pt idx="2">
                  <c:v>4197</c:v>
                </c:pt>
                <c:pt idx="3">
                  <c:v>4405</c:v>
                </c:pt>
                <c:pt idx="4">
                  <c:v>4846</c:v>
                </c:pt>
                <c:pt idx="5">
                  <c:v>5193</c:v>
                </c:pt>
                <c:pt idx="6">
                  <c:v>5301</c:v>
                </c:pt>
                <c:pt idx="7">
                  <c:v>5633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'[1]прожмин'!$D$7</c:f>
              <c:strCache>
                <c:ptCount val="1"/>
                <c:pt idx="0">
                  <c:v>  пенсионеры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'[1]прожмин'!$A$8:$A$15</c:f>
              <c:strCache>
                <c:ptCount val="8"/>
                <c:pt idx="0">
                  <c:v>3 кв.2007</c:v>
                </c:pt>
                <c:pt idx="1">
                  <c:v>4 кв.2007</c:v>
                </c:pt>
                <c:pt idx="2">
                  <c:v>1 кв. 2008</c:v>
                </c:pt>
                <c:pt idx="3">
                  <c:v>2 кв. 2008</c:v>
                </c:pt>
                <c:pt idx="4">
                  <c:v>3 кв.2008</c:v>
                </c:pt>
                <c:pt idx="5">
                  <c:v>4 кв. 2008</c:v>
                </c:pt>
                <c:pt idx="6">
                  <c:v>1 кв. 2009</c:v>
                </c:pt>
                <c:pt idx="7">
                  <c:v>2 кв. 2009</c:v>
                </c:pt>
              </c:strCache>
            </c:strRef>
          </c:cat>
          <c:val>
            <c:numRef>
              <c:f>'[1]прожмин'!$D$8:$D$15</c:f>
              <c:numCache>
                <c:ptCount val="8"/>
                <c:pt idx="0">
                  <c:v>3033</c:v>
                </c:pt>
                <c:pt idx="1">
                  <c:v>3085</c:v>
                </c:pt>
                <c:pt idx="2">
                  <c:v>3085</c:v>
                </c:pt>
                <c:pt idx="3">
                  <c:v>3251</c:v>
                </c:pt>
                <c:pt idx="4">
                  <c:v>3578</c:v>
                </c:pt>
                <c:pt idx="5">
                  <c:v>3836</c:v>
                </c:pt>
                <c:pt idx="6">
                  <c:v>3844</c:v>
                </c:pt>
                <c:pt idx="7">
                  <c:v>4134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'[1]прожмин'!$E$7</c:f>
              <c:strCache>
                <c:ptCount val="1"/>
                <c:pt idx="0">
                  <c:v>  дети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'[1]прожмин'!$A$8:$A$15</c:f>
              <c:strCache>
                <c:ptCount val="8"/>
                <c:pt idx="0">
                  <c:v>3 кв.2007</c:v>
                </c:pt>
                <c:pt idx="1">
                  <c:v>4 кв.2007</c:v>
                </c:pt>
                <c:pt idx="2">
                  <c:v>1 кв. 2008</c:v>
                </c:pt>
                <c:pt idx="3">
                  <c:v>2 кв. 2008</c:v>
                </c:pt>
                <c:pt idx="4">
                  <c:v>3 кв.2008</c:v>
                </c:pt>
                <c:pt idx="5">
                  <c:v>4 кв. 2008</c:v>
                </c:pt>
                <c:pt idx="6">
                  <c:v>1 кв. 2009</c:v>
                </c:pt>
                <c:pt idx="7">
                  <c:v>2 кв. 2009</c:v>
                </c:pt>
              </c:strCache>
            </c:strRef>
          </c:cat>
          <c:val>
            <c:numRef>
              <c:f>'[1]прожмин'!$E$8:$E$15</c:f>
              <c:numCache>
                <c:ptCount val="8"/>
                <c:pt idx="0">
                  <c:v>3647</c:v>
                </c:pt>
                <c:pt idx="1">
                  <c:v>3704</c:v>
                </c:pt>
                <c:pt idx="2">
                  <c:v>3704</c:v>
                </c:pt>
                <c:pt idx="3">
                  <c:v>3833</c:v>
                </c:pt>
                <c:pt idx="4">
                  <c:v>4114</c:v>
                </c:pt>
                <c:pt idx="5">
                  <c:v>4371</c:v>
                </c:pt>
                <c:pt idx="6">
                  <c:v>4388</c:v>
                </c:pt>
                <c:pt idx="7">
                  <c:v>4740</c:v>
                </c:pt>
              </c:numCache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  <c:max val="6000"/>
          <c:min val="2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75"/>
          <c:y val="0.92075"/>
          <c:w val="0.984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Доля отраслей в общем объеме отгруженной продукции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6625"/>
          <c:w val="0.826"/>
          <c:h val="0.6815"/>
        </c:manualLayout>
      </c:layout>
      <c:pie3DChart>
        <c:varyColors val="1"/>
        <c:ser>
          <c:idx val="0"/>
          <c:order val="0"/>
          <c:tx>
            <c:strRef>
              <c:f>'[1]доля отрасл'!$B$1</c:f>
              <c:strCache>
                <c:ptCount val="1"/>
                <c:pt idx="0">
                  <c:v>янв-июнь 2009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'[1]доля отрасл'!$A$2:$A$7</c:f>
              <c:strCache>
                <c:ptCount val="6"/>
                <c:pt idx="0">
                  <c:v> промышленное производство</c:v>
                </c:pt>
                <c:pt idx="1">
                  <c:v>сельское хозяйство</c:v>
                </c:pt>
                <c:pt idx="2">
                  <c:v>гостиницы и рестораны</c:v>
                </c:pt>
                <c:pt idx="3">
                  <c:v>транспорт и связь</c:v>
                </c:pt>
                <c:pt idx="4">
                  <c:v>образование</c:v>
                </c:pt>
                <c:pt idx="5">
                  <c:v> здравоохранение </c:v>
                </c:pt>
              </c:strCache>
            </c:strRef>
          </c:cat>
          <c:val>
            <c:numRef>
              <c:f>'[1]доля отрасл'!$B$2:$B$7</c:f>
              <c:numCache>
                <c:ptCount val="6"/>
                <c:pt idx="0">
                  <c:v>224776</c:v>
                </c:pt>
                <c:pt idx="1">
                  <c:v>1031485.4</c:v>
                </c:pt>
                <c:pt idx="2">
                  <c:v>25668</c:v>
                </c:pt>
                <c:pt idx="3">
                  <c:v>138233</c:v>
                </c:pt>
                <c:pt idx="4">
                  <c:v>11765.6</c:v>
                </c:pt>
                <c:pt idx="5">
                  <c:v>52903.4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Производство товаров и услуг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715"/>
          <c:w val="0.9532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'[1]произв товар'!$B$1</c:f>
              <c:strCache>
                <c:ptCount val="1"/>
                <c:pt idx="0">
                  <c:v>янв-июнь 2009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'[1]произв товар'!$A$2:$A$8</c:f>
              <c:strCache>
                <c:ptCount val="7"/>
                <c:pt idx="0">
                  <c:v>обрабатывающие производства</c:v>
                </c:pt>
                <c:pt idx="1">
                  <c:v>производство электроэнергии, газа и воды</c:v>
                </c:pt>
                <c:pt idx="2">
                  <c:v>сельское хозяйство</c:v>
                </c:pt>
                <c:pt idx="3">
                  <c:v>гостиницы и рестораны</c:v>
                </c:pt>
                <c:pt idx="4">
                  <c:v>транспорт и связь</c:v>
                </c:pt>
                <c:pt idx="5">
                  <c:v>образование</c:v>
                </c:pt>
                <c:pt idx="6">
                  <c:v> здравоохранение</c:v>
                </c:pt>
              </c:strCache>
            </c:strRef>
          </c:cat>
          <c:val>
            <c:numRef>
              <c:f>'[1]произв товар'!$B$2:$B$8</c:f>
              <c:numCache>
                <c:ptCount val="7"/>
                <c:pt idx="0">
                  <c:v>50026</c:v>
                </c:pt>
                <c:pt idx="1">
                  <c:v>174750</c:v>
                </c:pt>
                <c:pt idx="2">
                  <c:v>1031485.4</c:v>
                </c:pt>
                <c:pt idx="3">
                  <c:v>25668</c:v>
                </c:pt>
                <c:pt idx="4">
                  <c:v>138233</c:v>
                </c:pt>
                <c:pt idx="5">
                  <c:v>11765.6</c:v>
                </c:pt>
                <c:pt idx="6">
                  <c:v>52903.4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'[1]произв товар'!$C$1</c:f>
              <c:strCache>
                <c:ptCount val="1"/>
                <c:pt idx="0">
                  <c:v>янв-июнь 2008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'[1]произв товар'!$A$2:$A$8</c:f>
              <c:strCache>
                <c:ptCount val="7"/>
                <c:pt idx="0">
                  <c:v>обрабатывающие производства</c:v>
                </c:pt>
                <c:pt idx="1">
                  <c:v>производство электроэнергии, газа и воды</c:v>
                </c:pt>
                <c:pt idx="2">
                  <c:v>сельское хозяйство</c:v>
                </c:pt>
                <c:pt idx="3">
                  <c:v>гостиницы и рестораны</c:v>
                </c:pt>
                <c:pt idx="4">
                  <c:v>транспорт и связь</c:v>
                </c:pt>
                <c:pt idx="5">
                  <c:v>образование</c:v>
                </c:pt>
                <c:pt idx="6">
                  <c:v> здравоохранение</c:v>
                </c:pt>
              </c:strCache>
            </c:strRef>
          </c:cat>
          <c:val>
            <c:numRef>
              <c:f>'[1]произв товар'!$C$2:$C$8</c:f>
              <c:numCache>
                <c:ptCount val="7"/>
                <c:pt idx="0">
                  <c:v>216622</c:v>
                </c:pt>
                <c:pt idx="1">
                  <c:v>157616</c:v>
                </c:pt>
                <c:pt idx="2">
                  <c:v>992548.4</c:v>
                </c:pt>
                <c:pt idx="3">
                  <c:v>19652</c:v>
                </c:pt>
                <c:pt idx="4">
                  <c:v>156957</c:v>
                </c:pt>
                <c:pt idx="5">
                  <c:v>10644.1</c:v>
                </c:pt>
                <c:pt idx="6">
                  <c:v>48363.3</c:v>
                </c:pt>
              </c:numCache>
            </c:numRef>
          </c:val>
          <c:shape val="box"/>
        </c:ser>
        <c:shape val="box"/>
        <c:axId val="4848240"/>
        <c:axId val="43634161"/>
      </c:bar3DChart>
      <c:catAx>
        <c:axId val="4848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82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9005"/>
          <c:w val="0.325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Динамика производства товаров и услуг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5"/>
          <c:w val="0.981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'[1]Лист1'!$B$1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'[1]Лист1'!$A$2:$A$7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'[1]Лист1'!$B$2:$B$7</c:f>
              <c:numCache>
                <c:ptCount val="6"/>
                <c:pt idx="0">
                  <c:v>247983.6</c:v>
                </c:pt>
                <c:pt idx="1">
                  <c:v>238662.7</c:v>
                </c:pt>
                <c:pt idx="2">
                  <c:v>240401.7</c:v>
                </c:pt>
                <c:pt idx="3">
                  <c:v>259001.2</c:v>
                </c:pt>
                <c:pt idx="4">
                  <c:v>236245.6</c:v>
                </c:pt>
                <c:pt idx="5">
                  <c:v>267207.9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'[1]Лист1'!$C$1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'[1]Лист1'!$A$2:$A$7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'[1]Лист1'!$C$2:$C$7</c:f>
              <c:numCache>
                <c:ptCount val="6"/>
                <c:pt idx="0">
                  <c:v>256840</c:v>
                </c:pt>
                <c:pt idx="1">
                  <c:v>254000.5</c:v>
                </c:pt>
                <c:pt idx="2">
                  <c:v>260908.3</c:v>
                </c:pt>
                <c:pt idx="3">
                  <c:v>302438.9</c:v>
                </c:pt>
                <c:pt idx="4">
                  <c:v>279399.1</c:v>
                </c:pt>
                <c:pt idx="5">
                  <c:v>256842.6</c:v>
                </c:pt>
              </c:numCache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16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75"/>
          <c:y val="0.9325"/>
          <c:w val="0.243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Динамика естественного движения населения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475"/>
          <c:w val="0.953"/>
          <c:h val="0.67875"/>
        </c:manualLayout>
      </c:layout>
      <c:lineChart>
        <c:grouping val="standard"/>
        <c:varyColors val="0"/>
        <c:ser>
          <c:idx val="0"/>
          <c:order val="0"/>
          <c:tx>
            <c:strRef>
              <c:f>'[1]населен'!$B$1:$B$2</c:f>
              <c:strCache>
                <c:ptCount val="1"/>
                <c:pt idx="0">
                  <c:v>родилось 2009</c:v>
                </c:pt>
              </c:strCache>
            </c:strRef>
          </c:tx>
          <c:spPr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'[1]населен'!$A$3:$A$14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нояб.</c:v>
                </c:pt>
                <c:pt idx="11">
                  <c:v>декаб.</c:v>
                </c:pt>
              </c:strCache>
            </c:strRef>
          </c:cat>
          <c:val>
            <c:numRef>
              <c:f>'[1]населен'!$B$3:$B$14</c:f>
              <c:numCache>
                <c:ptCount val="12"/>
                <c:pt idx="0">
                  <c:v>25</c:v>
                </c:pt>
                <c:pt idx="1">
                  <c:v>47</c:v>
                </c:pt>
                <c:pt idx="2">
                  <c:v>46</c:v>
                </c:pt>
                <c:pt idx="3">
                  <c:v>55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'[1]населен'!$C$1:$C$2</c:f>
              <c:strCache>
                <c:ptCount val="1"/>
                <c:pt idx="0">
                  <c:v>родилось 2008</c:v>
                </c:pt>
              </c:strCache>
            </c:strRef>
          </c:tx>
          <c:spPr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'[1]населен'!$A$3:$A$14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нояб.</c:v>
                </c:pt>
                <c:pt idx="11">
                  <c:v>декаб.</c:v>
                </c:pt>
              </c:strCache>
            </c:strRef>
          </c:cat>
          <c:val>
            <c:numRef>
              <c:f>'[1]населен'!$C$3:$C$14</c:f>
              <c:numCache>
                <c:ptCount val="12"/>
                <c:pt idx="0">
                  <c:v>51</c:v>
                </c:pt>
                <c:pt idx="1">
                  <c:v>46</c:v>
                </c:pt>
                <c:pt idx="2">
                  <c:v>39</c:v>
                </c:pt>
                <c:pt idx="3">
                  <c:v>49</c:v>
                </c:pt>
                <c:pt idx="4">
                  <c:v>32</c:v>
                </c:pt>
                <c:pt idx="5">
                  <c:v>38</c:v>
                </c:pt>
                <c:pt idx="6">
                  <c:v>50</c:v>
                </c:pt>
                <c:pt idx="7">
                  <c:v>39</c:v>
                </c:pt>
                <c:pt idx="8">
                  <c:v>52</c:v>
                </c:pt>
                <c:pt idx="9">
                  <c:v>62</c:v>
                </c:pt>
                <c:pt idx="10">
                  <c:v>33</c:v>
                </c:pt>
                <c:pt idx="1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'[1]населен'!$D$1:$D$2</c:f>
              <c:strCache>
                <c:ptCount val="1"/>
                <c:pt idx="0">
                  <c:v>умерло 2009</c:v>
                </c:pt>
              </c:strCache>
            </c:strRef>
          </c:tx>
          <c:spPr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'[1]населен'!$A$3:$A$14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нояб.</c:v>
                </c:pt>
                <c:pt idx="11">
                  <c:v>декаб.</c:v>
                </c:pt>
              </c:strCache>
            </c:strRef>
          </c:cat>
          <c:val>
            <c:numRef>
              <c:f>'[1]населен'!$D$3:$D$14</c:f>
              <c:numCache>
                <c:ptCount val="12"/>
                <c:pt idx="0">
                  <c:v>-80</c:v>
                </c:pt>
                <c:pt idx="1">
                  <c:v>-52</c:v>
                </c:pt>
                <c:pt idx="2">
                  <c:v>-73</c:v>
                </c:pt>
                <c:pt idx="3">
                  <c:v>-63</c:v>
                </c:pt>
                <c:pt idx="4">
                  <c:v>-60</c:v>
                </c:pt>
                <c:pt idx="5">
                  <c:v>-73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'[1]населен'!$E$1:$E$2</c:f>
              <c:strCache>
                <c:ptCount val="1"/>
                <c:pt idx="0">
                  <c:v>умерло 2008</c:v>
                </c:pt>
              </c:strCache>
            </c:strRef>
          </c:tx>
          <c:spPr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'[1]населен'!$A$3:$A$14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нояб.</c:v>
                </c:pt>
                <c:pt idx="11">
                  <c:v>декаб.</c:v>
                </c:pt>
              </c:strCache>
            </c:strRef>
          </c:cat>
          <c:val>
            <c:numRef>
              <c:f>'[1]населен'!$E$3:$E$14</c:f>
              <c:numCache>
                <c:ptCount val="12"/>
                <c:pt idx="0">
                  <c:v>-70</c:v>
                </c:pt>
                <c:pt idx="1">
                  <c:v>-69</c:v>
                </c:pt>
                <c:pt idx="2">
                  <c:v>-62</c:v>
                </c:pt>
                <c:pt idx="3">
                  <c:v>-75</c:v>
                </c:pt>
                <c:pt idx="4">
                  <c:v>-72</c:v>
                </c:pt>
                <c:pt idx="5">
                  <c:v>-71</c:v>
                </c:pt>
                <c:pt idx="6">
                  <c:v>-66</c:v>
                </c:pt>
                <c:pt idx="7">
                  <c:v>-67</c:v>
                </c:pt>
                <c:pt idx="8">
                  <c:v>-68</c:v>
                </c:pt>
                <c:pt idx="9">
                  <c:v>-78</c:v>
                </c:pt>
                <c:pt idx="10">
                  <c:v>-45</c:v>
                </c:pt>
                <c:pt idx="11">
                  <c:v>-76</c:v>
                </c:pt>
              </c:numCache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4"/>
          <c:w val="0.883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Инвестиции в основной капитал.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Новые основные средства</a:t>
            </a:r>
          </a:p>
        </c:rich>
      </c:tx>
      <c:layout>
        <c:manualLayout>
          <c:xMode val="factor"/>
          <c:yMode val="factor"/>
          <c:x val="-0.03425"/>
          <c:y val="-0.04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"/>
          <c:y val="0.31375"/>
          <c:w val="0.53"/>
          <c:h val="0.5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81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'[1]инвестиции'!$A$2:$A$9</c:f>
              <c:strCache>
                <c:ptCount val="8"/>
                <c:pt idx="0">
                  <c:v>сельское хозяйство</c:v>
                </c:pt>
                <c:pt idx="1">
                  <c:v>обрабатывающие производства</c:v>
                </c:pt>
                <c:pt idx="2">
                  <c:v>производство и распределение электроэнергии, газа и воды</c:v>
                </c:pt>
                <c:pt idx="3">
                  <c:v>транспорт и связь</c:v>
                </c:pt>
                <c:pt idx="4">
                  <c:v>гос.управление и обеспечение военной безопасности</c:v>
                </c:pt>
                <c:pt idx="5">
                  <c:v>образование</c:v>
                </c:pt>
                <c:pt idx="6">
                  <c:v>здравоохранение</c:v>
                </c:pt>
                <c:pt idx="7">
                  <c:v>предоставление прочих коммунальных, социальных и пресональных услуг</c:v>
                </c:pt>
              </c:strCache>
            </c:strRef>
          </c:cat>
          <c:val>
            <c:numRef>
              <c:f>'[1]инвестиции'!$B$2:$B$9</c:f>
              <c:numCache>
                <c:ptCount val="8"/>
                <c:pt idx="0">
                  <c:v>76962</c:v>
                </c:pt>
                <c:pt idx="1">
                  <c:v>2814</c:v>
                </c:pt>
                <c:pt idx="2">
                  <c:v>4842</c:v>
                </c:pt>
                <c:pt idx="3">
                  <c:v>46158</c:v>
                </c:pt>
                <c:pt idx="4">
                  <c:v>120</c:v>
                </c:pt>
                <c:pt idx="5">
                  <c:v>1283</c:v>
                </c:pt>
                <c:pt idx="6">
                  <c:v>777</c:v>
                </c:pt>
                <c:pt idx="7">
                  <c:v>540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</a:rPr>
              <a:t>Динамика доходов бюджета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9925"/>
          <c:w val="0.906"/>
          <c:h val="0.48325"/>
        </c:manualLayout>
      </c:layout>
      <c:lineChart>
        <c:grouping val="standard"/>
        <c:varyColors val="0"/>
        <c:ser>
          <c:idx val="0"/>
          <c:order val="0"/>
          <c:tx>
            <c:strRef>
              <c:f>'[2]бюджет'!$A$45</c:f>
              <c:strCache>
                <c:ptCount val="1"/>
                <c:pt idx="0">
                  <c:v>Всего доходов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'[2]бюджет'!$B$44:$F$44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план</c:v>
                </c:pt>
              </c:strCache>
            </c:strRef>
          </c:cat>
          <c:val>
            <c:numRef>
              <c:f>'[2]бюджет'!$B$45:$F$45</c:f>
              <c:numCache>
                <c:ptCount val="5"/>
                <c:pt idx="0">
                  <c:v>475472.9</c:v>
                </c:pt>
                <c:pt idx="1">
                  <c:v>412533.3</c:v>
                </c:pt>
                <c:pt idx="2">
                  <c:v>684734.9</c:v>
                </c:pt>
                <c:pt idx="3">
                  <c:v>761065.9</c:v>
                </c:pt>
                <c:pt idx="4">
                  <c:v>546415.4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'[2]бюджет'!$A$46</c:f>
              <c:strCache>
                <c:ptCount val="1"/>
                <c:pt idx="0">
                  <c:v>Собственные доходы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'[2]бюджет'!$B$44:$F$44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план</c:v>
                </c:pt>
              </c:strCache>
            </c:strRef>
          </c:cat>
          <c:val>
            <c:numRef>
              <c:f>'[2]бюджет'!$B$46:$F$46</c:f>
              <c:numCache>
                <c:ptCount val="5"/>
                <c:pt idx="0">
                  <c:v>293398.7</c:v>
                </c:pt>
                <c:pt idx="1">
                  <c:v>79014.2</c:v>
                </c:pt>
                <c:pt idx="2">
                  <c:v>265977.5</c:v>
                </c:pt>
                <c:pt idx="3">
                  <c:v>329474.1</c:v>
                </c:pt>
                <c:pt idx="4">
                  <c:v>104254</c:v>
                </c:pt>
              </c:numCache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96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75"/>
          <c:y val="0.76425"/>
          <c:w val="0.53675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</a:rPr>
              <a:t>Исполнение бюджета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4625"/>
          <c:y val="0.19925"/>
          <c:w val="0.90225"/>
          <c:h val="0.59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'[2]бюджет'!$A$66</c:f>
              <c:strCache>
                <c:ptCount val="1"/>
                <c:pt idx="0">
                  <c:v>Исполнено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'[2]бюджет'!$B$65:$C$65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'[2]бюджет'!$B$66:$C$66</c:f>
              <c:numCache>
                <c:ptCount val="2"/>
                <c:pt idx="0">
                  <c:v>41.9</c:v>
                </c:pt>
                <c:pt idx="1">
                  <c:v>44.7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'[2]бюджет'!$A$67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'[2]бюджет'!$B$65:$C$65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'[2]бюджет'!$B$67:$C$67</c:f>
              <c:numCache>
                <c:ptCount val="2"/>
                <c:pt idx="0">
                  <c:v>58.1</c:v>
                </c:pt>
                <c:pt idx="1">
                  <c:v>55.3</c:v>
                </c:pt>
              </c:numCache>
            </c:numRef>
          </c:val>
          <c:shape val="box"/>
        </c:ser>
        <c:overlap val="100"/>
        <c:gapWidth val="55"/>
        <c:gapDepth val="55"/>
        <c:shape val="box"/>
        <c:axId val="57590104"/>
        <c:axId val="48548889"/>
      </c:bar3D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590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25"/>
          <c:y val="0.8735"/>
          <c:w val="0.421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Динамика заработной платы по отраслям</a:t>
            </a:r>
          </a:p>
        </c:rich>
      </c:tx>
      <c:layout>
        <c:manualLayout>
          <c:xMode val="factor"/>
          <c:yMode val="factor"/>
          <c:x val="-0.004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0325"/>
          <c:w val="0.95325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'[2]зарпл'!$A$16</c:f>
              <c:strCache>
                <c:ptCount val="1"/>
                <c:pt idx="0">
                  <c:v> сельское хозяйство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'[2]зарпл'!$B$15:$M$15</c:f>
              <c:numCache>
                <c:ptCount val="12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</c:numCache>
            </c:numRef>
          </c:cat>
          <c:val>
            <c:numRef>
              <c:f>'[2]зарпл'!$B$16:$M$16</c:f>
              <c:numCache>
                <c:ptCount val="12"/>
                <c:pt idx="0">
                  <c:v>14488.4</c:v>
                </c:pt>
                <c:pt idx="1">
                  <c:v>14323.06</c:v>
                </c:pt>
                <c:pt idx="2">
                  <c:v>13521.99</c:v>
                </c:pt>
                <c:pt idx="3">
                  <c:v>13956.35</c:v>
                </c:pt>
                <c:pt idx="4">
                  <c:v>11733.92</c:v>
                </c:pt>
                <c:pt idx="5">
                  <c:v>12684.86</c:v>
                </c:pt>
                <c:pt idx="6">
                  <c:v>12558.26</c:v>
                </c:pt>
                <c:pt idx="7">
                  <c:v>11258.58</c:v>
                </c:pt>
                <c:pt idx="8">
                  <c:v>11819.16</c:v>
                </c:pt>
                <c:pt idx="9">
                  <c:v>12045.32</c:v>
                </c:pt>
                <c:pt idx="10">
                  <c:v>12419.07</c:v>
                </c:pt>
                <c:pt idx="11">
                  <c:v>12754.5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'[2]зарпл'!$A$17</c:f>
              <c:strCache>
                <c:ptCount val="1"/>
                <c:pt idx="0">
                  <c:v> обрабатывающие производства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'[2]зарпл'!$B$15:$M$15</c:f>
              <c:numCache>
                <c:ptCount val="12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</c:numCache>
            </c:numRef>
          </c:cat>
          <c:val>
            <c:numRef>
              <c:f>'[2]зарпл'!$B$17:$M$17</c:f>
              <c:numCache>
                <c:ptCount val="12"/>
                <c:pt idx="0">
                  <c:v>15700</c:v>
                </c:pt>
                <c:pt idx="1">
                  <c:v>15409.87</c:v>
                </c:pt>
                <c:pt idx="2">
                  <c:v>14808.97</c:v>
                </c:pt>
                <c:pt idx="3">
                  <c:v>11845.41</c:v>
                </c:pt>
                <c:pt idx="4">
                  <c:v>6261.15</c:v>
                </c:pt>
                <c:pt idx="5">
                  <c:v>7997.5</c:v>
                </c:pt>
                <c:pt idx="6">
                  <c:v>5652</c:v>
                </c:pt>
                <c:pt idx="7">
                  <c:v>6293.81</c:v>
                </c:pt>
                <c:pt idx="8">
                  <c:v>7921.65</c:v>
                </c:pt>
                <c:pt idx="9">
                  <c:v>7483.84</c:v>
                </c:pt>
                <c:pt idx="10">
                  <c:v>7269.7</c:v>
                </c:pt>
                <c:pt idx="11">
                  <c:v>7388.68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'[2]зарпл'!$A$18</c:f>
              <c:strCache>
                <c:ptCount val="1"/>
                <c:pt idx="0">
                  <c:v> образование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'[2]зарпл'!$B$15:$M$15</c:f>
              <c:numCache>
                <c:ptCount val="12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</c:numCache>
            </c:numRef>
          </c:cat>
          <c:val>
            <c:numRef>
              <c:f>'[2]зарпл'!$B$18:$M$18</c:f>
              <c:numCache>
                <c:ptCount val="12"/>
                <c:pt idx="0">
                  <c:v>9328.34</c:v>
                </c:pt>
                <c:pt idx="1">
                  <c:v>8796.9</c:v>
                </c:pt>
                <c:pt idx="2">
                  <c:v>9071.65</c:v>
                </c:pt>
                <c:pt idx="3">
                  <c:v>9027.14</c:v>
                </c:pt>
                <c:pt idx="4">
                  <c:v>9098.53</c:v>
                </c:pt>
                <c:pt idx="5">
                  <c:v>9110.16</c:v>
                </c:pt>
                <c:pt idx="6">
                  <c:v>9738.9</c:v>
                </c:pt>
                <c:pt idx="7">
                  <c:v>9691.46</c:v>
                </c:pt>
                <c:pt idx="8">
                  <c:v>8892.51</c:v>
                </c:pt>
                <c:pt idx="9">
                  <c:v>8891.01</c:v>
                </c:pt>
                <c:pt idx="10">
                  <c:v>9101.43</c:v>
                </c:pt>
                <c:pt idx="11">
                  <c:v>9089.08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'[2]зарпл'!$A$19</c:f>
              <c:strCache>
                <c:ptCount val="1"/>
                <c:pt idx="0">
                  <c:v> здравоохранение и предоставл.соц.услуг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'[2]зарпл'!$B$15:$M$15</c:f>
              <c:numCache>
                <c:ptCount val="12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</c:numCache>
            </c:numRef>
          </c:cat>
          <c:val>
            <c:numRef>
              <c:f>'[2]зарпл'!$B$19:$M$19</c:f>
              <c:numCache>
                <c:ptCount val="12"/>
                <c:pt idx="0">
                  <c:v>13867.65</c:v>
                </c:pt>
                <c:pt idx="1">
                  <c:v>10997.79</c:v>
                </c:pt>
                <c:pt idx="2">
                  <c:v>9865.17</c:v>
                </c:pt>
                <c:pt idx="3">
                  <c:v>11362.02</c:v>
                </c:pt>
                <c:pt idx="4">
                  <c:v>11746.86</c:v>
                </c:pt>
                <c:pt idx="5">
                  <c:v>11379.66</c:v>
                </c:pt>
                <c:pt idx="6">
                  <c:v>12120.86</c:v>
                </c:pt>
                <c:pt idx="7">
                  <c:v>9894.99</c:v>
                </c:pt>
                <c:pt idx="8">
                  <c:v>10942.04</c:v>
                </c:pt>
                <c:pt idx="9">
                  <c:v>11380.61</c:v>
                </c:pt>
                <c:pt idx="10">
                  <c:v>11561.55</c:v>
                </c:pt>
                <c:pt idx="11">
                  <c:v>14685.93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'[2]зарпл'!$A$20</c:f>
              <c:strCache>
                <c:ptCount val="1"/>
                <c:pt idx="0">
                  <c:v> предоставление прочих коммунальных, социальных и персональных услуг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'[2]зарпл'!$B$15:$M$15</c:f>
              <c:numCache>
                <c:ptCount val="12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</c:numCache>
            </c:numRef>
          </c:cat>
          <c:val>
            <c:numRef>
              <c:f>'[2]зарпл'!$B$20:$M$20</c:f>
              <c:numCache>
                <c:ptCount val="12"/>
                <c:pt idx="0">
                  <c:v>8583.93</c:v>
                </c:pt>
                <c:pt idx="1">
                  <c:v>7027.2</c:v>
                </c:pt>
                <c:pt idx="2">
                  <c:v>8098.45</c:v>
                </c:pt>
                <c:pt idx="3">
                  <c:v>7979.55</c:v>
                </c:pt>
                <c:pt idx="4">
                  <c:v>8500</c:v>
                </c:pt>
                <c:pt idx="5">
                  <c:v>11042.16</c:v>
                </c:pt>
                <c:pt idx="6">
                  <c:v>9356.36</c:v>
                </c:pt>
                <c:pt idx="7">
                  <c:v>9144.6</c:v>
                </c:pt>
                <c:pt idx="8">
                  <c:v>9254.06</c:v>
                </c:pt>
                <c:pt idx="9">
                  <c:v>9439.57</c:v>
                </c:pt>
                <c:pt idx="10">
                  <c:v>9630.94</c:v>
                </c:pt>
                <c:pt idx="11">
                  <c:v>11037.91</c:v>
                </c:pt>
              </c:numCache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8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025"/>
          <c:y val="0.7685"/>
          <c:w val="0.6147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 Объем  продукции  на одного  работающего,  тыс.руб.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Объем 
продукции
на одного
работаю-
щего
(тыс.руб.)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 МП "Электротеплосеть"</c:v>
              </c:pt>
              <c:pt idx="1">
                <c:v>ЗАО"Грязовецкий АРЗ"</c:v>
              </c:pt>
              <c:pt idx="2">
                <c:v>ООО "Металлресурс"</c:v>
              </c:pt>
              <c:pt idx="3">
                <c:v>ООО ПЛО "Монзалес"</c:v>
              </c:pt>
              <c:pt idx="4">
                <c:v>ООО "Монзенский ДОК"</c:v>
              </c:pt>
              <c:pt idx="5">
                <c:v>ООО "ЛПК ВЕЛС"</c:v>
              </c:pt>
              <c:pt idx="6">
                <c:v>ООО "Лежа-лес"</c:v>
              </c:pt>
              <c:pt idx="7">
                <c:v>ООО "Компания КАЮР"</c:v>
              </c:pt>
              <c:pt idx="8">
                <c:v> ЗАО "ЛПУ"</c:v>
              </c:pt>
              <c:pt idx="9">
                <c:v> ООО "МКАД"</c:v>
              </c:pt>
              <c:pt idx="10">
                <c:v> ООО Монзалесстрой</c:v>
              </c:pt>
              <c:pt idx="11">
                <c:v> ООО "Грязовецлес"</c:v>
              </c:pt>
              <c:pt idx="12">
                <c:v> ООО "К-т стройматериалов"</c:v>
              </c:pt>
              <c:pt idx="13">
                <c:v> ОАО "Грязовецлен"</c:v>
              </c:pt>
              <c:pt idx="14">
                <c:v> Грязовецкая ВК</c:v>
              </c:pt>
              <c:pt idx="15">
                <c:v> ОАО "Хлебокомбинат"</c:v>
              </c:pt>
              <c:pt idx="16">
                <c:v> ООО "Монзахлеб"</c:v>
              </c:pt>
              <c:pt idx="17">
                <c:v> ЗАО ПТК"Северное молоко"</c:v>
              </c:pt>
              <c:pt idx="18">
                <c:v>ООО "Типография"</c:v>
              </c:pt>
            </c:strLit>
          </c:cat>
          <c:val>
            <c:numLit>
              <c:ptCount val="19"/>
              <c:pt idx="0">
                <c:v>28.1891891891889</c:v>
              </c:pt>
              <c:pt idx="1">
                <c:v>18.62</c:v>
              </c:pt>
              <c:pt idx="2">
                <c:v>0</c:v>
              </c:pt>
              <c:pt idx="3">
                <c:v>28.6740740740739</c:v>
              </c:pt>
              <c:pt idx="4">
                <c:v>35.8201310303752</c:v>
              </c:pt>
              <c:pt idx="5">
                <c:v>17.95</c:v>
              </c:pt>
              <c:pt idx="6">
                <c:v>10.1333333333333</c:v>
              </c:pt>
              <c:pt idx="7">
                <c:v>0</c:v>
              </c:pt>
              <c:pt idx="8">
                <c:v>20</c:v>
              </c:pt>
              <c:pt idx="9">
                <c:v>0.520833333333333</c:v>
              </c:pt>
              <c:pt idx="10">
                <c:v>9.58333333333333</c:v>
              </c:pt>
              <c:pt idx="11">
                <c:v>9.03921568627447</c:v>
              </c:pt>
              <c:pt idx="12">
                <c:v>0</c:v>
              </c:pt>
              <c:pt idx="13">
                <c:v>5.88048780487801</c:v>
              </c:pt>
              <c:pt idx="14">
                <c:v>0.23015873015873</c:v>
              </c:pt>
              <c:pt idx="15">
                <c:v>16.5671641791042</c:v>
              </c:pt>
              <c:pt idx="16">
                <c:v>14.5833333333333</c:v>
              </c:pt>
              <c:pt idx="17">
                <c:v>59.1476923076919</c:v>
              </c:pt>
              <c:pt idx="18">
                <c:v>4.77777777777774</c:v>
              </c:pt>
            </c:numLit>
          </c:val>
        </c:ser>
        <c:axId val="9005524"/>
        <c:axId val="13940853"/>
      </c:barChart>
      <c:catAx>
        <c:axId val="90055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00552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Сельское хозяйство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2225"/>
          <c:w val="0.9532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'[1]сельхоз'!$B$1</c:f>
              <c:strCache>
                <c:ptCount val="1"/>
                <c:pt idx="0">
                  <c:v>янв-июнь 2009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'[1]сельхоз'!$A$2:$A$6</c:f>
              <c:strCache>
                <c:ptCount val="5"/>
                <c:pt idx="0">
                  <c:v>Реализовано скота и птицы на мясо, тонн</c:v>
                </c:pt>
                <c:pt idx="1">
                  <c:v>Произведено молока, тонн </c:v>
                </c:pt>
                <c:pt idx="2">
                  <c:v>Поголовье КРС, гол.</c:v>
                </c:pt>
                <c:pt idx="3">
                  <c:v>Поголовье свиней, гол.</c:v>
                </c:pt>
                <c:pt idx="4">
                  <c:v>Поголовье птицы, сот.гол.</c:v>
                </c:pt>
              </c:strCache>
            </c:strRef>
          </c:cat>
          <c:val>
            <c:numRef>
              <c:f>'[1]сельхоз'!$B$2:$B$6</c:f>
              <c:numCache>
                <c:ptCount val="5"/>
                <c:pt idx="0">
                  <c:v>10159</c:v>
                </c:pt>
                <c:pt idx="1">
                  <c:v>13697</c:v>
                </c:pt>
                <c:pt idx="2">
                  <c:v>12384</c:v>
                </c:pt>
                <c:pt idx="3">
                  <c:v>49118</c:v>
                </c:pt>
                <c:pt idx="4">
                  <c:v>1183.7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'[1]сельхоз'!$C$1</c:f>
              <c:strCache>
                <c:ptCount val="1"/>
                <c:pt idx="0">
                  <c:v>янв-июнь 2008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'[1]сельхоз'!$A$2:$A$6</c:f>
              <c:strCache>
                <c:ptCount val="5"/>
                <c:pt idx="0">
                  <c:v>Реализовано скота и птицы на мясо, тонн</c:v>
                </c:pt>
                <c:pt idx="1">
                  <c:v>Произведено молока, тонн </c:v>
                </c:pt>
                <c:pt idx="2">
                  <c:v>Поголовье КРС, гол.</c:v>
                </c:pt>
                <c:pt idx="3">
                  <c:v>Поголовье свиней, гол.</c:v>
                </c:pt>
                <c:pt idx="4">
                  <c:v>Поголовье птицы, сот.гол.</c:v>
                </c:pt>
              </c:strCache>
            </c:strRef>
          </c:cat>
          <c:val>
            <c:numRef>
              <c:f>'[1]сельхоз'!$C$2:$C$6</c:f>
              <c:numCache>
                <c:ptCount val="5"/>
                <c:pt idx="0">
                  <c:v>11177</c:v>
                </c:pt>
                <c:pt idx="1">
                  <c:v>14658</c:v>
                </c:pt>
                <c:pt idx="2">
                  <c:v>13368</c:v>
                </c:pt>
                <c:pt idx="3">
                  <c:v>47849</c:v>
                </c:pt>
                <c:pt idx="4">
                  <c:v>1456.8</c:v>
                </c:pt>
              </c:numCache>
            </c:numRef>
          </c:val>
          <c:shape val="box"/>
        </c:ser>
        <c:shape val="box"/>
        <c:axId val="58358814"/>
        <c:axId val="55467279"/>
      </c:bar3D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  <c:max val="5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5881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5"/>
          <c:y val="0.9225"/>
          <c:w val="0.430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Ввод жилья, кв.м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355"/>
          <c:w val="0.953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'[1]жилье'!$B$2</c:f>
              <c:strCache>
                <c:ptCount val="1"/>
                <c:pt idx="0">
                  <c:v>янв-дек 2008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'[1]жилье'!$A$3:$A$14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 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'[1]жилье'!$B$3:$B$14</c:f>
              <c:numCache>
                <c:ptCount val="12"/>
                <c:pt idx="0">
                  <c:v>1573</c:v>
                </c:pt>
                <c:pt idx="1">
                  <c:v>1889</c:v>
                </c:pt>
                <c:pt idx="2">
                  <c:v>1384</c:v>
                </c:pt>
                <c:pt idx="3">
                  <c:v>2741</c:v>
                </c:pt>
                <c:pt idx="4">
                  <c:v>1886</c:v>
                </c:pt>
                <c:pt idx="5">
                  <c:v>1886</c:v>
                </c:pt>
                <c:pt idx="6">
                  <c:v>1834</c:v>
                </c:pt>
                <c:pt idx="7">
                  <c:v>2482</c:v>
                </c:pt>
                <c:pt idx="8">
                  <c:v>1683</c:v>
                </c:pt>
                <c:pt idx="9">
                  <c:v>1641</c:v>
                </c:pt>
                <c:pt idx="10">
                  <c:v>1207</c:v>
                </c:pt>
                <c:pt idx="11">
                  <c:v>1442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'[1]жилье'!$C$2</c:f>
              <c:strCache>
                <c:ptCount val="1"/>
                <c:pt idx="0">
                  <c:v>янв-дек 2009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'[1]жилье'!$A$3:$A$14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 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'[1]жилье'!$C$3:$C$14</c:f>
              <c:numCache>
                <c:ptCount val="12"/>
                <c:pt idx="0">
                  <c:v>1406</c:v>
                </c:pt>
                <c:pt idx="1">
                  <c:v>2490</c:v>
                </c:pt>
                <c:pt idx="2">
                  <c:v>1977</c:v>
                </c:pt>
                <c:pt idx="3">
                  <c:v>2609</c:v>
                </c:pt>
                <c:pt idx="4">
                  <c:v>1871</c:v>
                </c:pt>
                <c:pt idx="5">
                  <c:v>5843</c:v>
                </c:pt>
              </c:numCache>
            </c:numRef>
          </c:val>
          <c:smooth val="0"/>
        </c:ser>
        <c:marker val="1"/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64585"/>
        <c:crosses val="autoZero"/>
        <c:auto val="1"/>
        <c:lblOffset val="100"/>
        <c:tickLblSkip val="2"/>
        <c:noMultiLvlLbl val="0"/>
      </c:catAx>
      <c:valAx>
        <c:axId val="63664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1075"/>
          <c:w val="0.495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-0.004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62"/>
          <c:w val="0.9535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'[1]ипц'!$B$1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'[1]ипц'!$A$2:$A$13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ноя.</c:v>
                </c:pt>
                <c:pt idx="11">
                  <c:v>дек.</c:v>
                </c:pt>
              </c:strCache>
            </c:strRef>
          </c:cat>
          <c:val>
            <c:numRef>
              <c:f>'[1]ипц'!$B$2:$B$13</c:f>
              <c:numCache>
                <c:ptCount val="12"/>
                <c:pt idx="0">
                  <c:v>102.3</c:v>
                </c:pt>
                <c:pt idx="1">
                  <c:v>103.9</c:v>
                </c:pt>
                <c:pt idx="2">
                  <c:v>105.3</c:v>
                </c:pt>
                <c:pt idx="3">
                  <c:v>107</c:v>
                </c:pt>
                <c:pt idx="4">
                  <c:v>108.7</c:v>
                </c:pt>
                <c:pt idx="5">
                  <c:v>109.8</c:v>
                </c:pt>
                <c:pt idx="6">
                  <c:v>110.2</c:v>
                </c:pt>
                <c:pt idx="7">
                  <c:v>111.2</c:v>
                </c:pt>
                <c:pt idx="8">
                  <c:v>111.7</c:v>
                </c:pt>
                <c:pt idx="9">
                  <c:v>113</c:v>
                </c:pt>
                <c:pt idx="10">
                  <c:v>113.7</c:v>
                </c:pt>
                <c:pt idx="11">
                  <c:v>114.3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'[1]ипц'!$C$1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'[1]ипц'!$A$2:$A$13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ноя.</c:v>
                </c:pt>
                <c:pt idx="11">
                  <c:v>дек.</c:v>
                </c:pt>
              </c:strCache>
            </c:strRef>
          </c:cat>
          <c:val>
            <c:numRef>
              <c:f>'[1]ипц'!$C$2:$C$13</c:f>
              <c:numCache>
                <c:ptCount val="12"/>
                <c:pt idx="0">
                  <c:v>102.1</c:v>
                </c:pt>
                <c:pt idx="1">
                  <c:v>103.8</c:v>
                </c:pt>
                <c:pt idx="2">
                  <c:v>104.9</c:v>
                </c:pt>
                <c:pt idx="3">
                  <c:v>105.3</c:v>
                </c:pt>
                <c:pt idx="4">
                  <c:v>105.7</c:v>
                </c:pt>
                <c:pt idx="5">
                  <c:v>106.2</c:v>
                </c:pt>
              </c:numCache>
            </c:numRef>
          </c:val>
          <c:smooth val="0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7731"/>
        <c:crosses val="autoZero"/>
        <c:auto val="1"/>
        <c:lblOffset val="100"/>
        <c:tickLblSkip val="1"/>
        <c:noMultiLvlLbl val="0"/>
      </c:catAx>
      <c:valAx>
        <c:axId val="56557731"/>
        <c:scaling>
          <c:orientation val="minMax"/>
          <c:max val="115"/>
          <c:min val="1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89325"/>
          <c:w val="0.291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Численность работников по отраслям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17775"/>
          <c:w val="0.826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81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81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 пр-во и распред.эл.энерг., газаи воды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'[1]числ раб'!$A$1:$A$10</c:f>
              <c:strCache>
                <c:ptCount val="10"/>
                <c:pt idx="0">
                  <c:v> сельское хозяйство</c:v>
                </c:pt>
                <c:pt idx="1">
                  <c:v> обрабатывающие производства</c:v>
                </c:pt>
                <c:pt idx="2">
                  <c:v> пр-во и распред.эл.энергии, газа, и воды</c:v>
                </c:pt>
                <c:pt idx="3">
                  <c:v> торговля</c:v>
                </c:pt>
                <c:pt idx="4">
                  <c:v>гостиницы и рестораны</c:v>
                </c:pt>
                <c:pt idx="5">
                  <c:v> транспорт и связь</c:v>
                </c:pt>
                <c:pt idx="6">
                  <c:v> гос.управление</c:v>
                </c:pt>
                <c:pt idx="7">
                  <c:v> образование</c:v>
                </c:pt>
                <c:pt idx="8">
                  <c:v> здравоохранение</c:v>
                </c:pt>
                <c:pt idx="9">
                  <c:v>прочие услуги</c:v>
                </c:pt>
              </c:strCache>
            </c:strRef>
          </c:cat>
          <c:val>
            <c:numRef>
              <c:f>'[1]числ раб'!$B$1:$B$10</c:f>
              <c:numCache>
                <c:ptCount val="10"/>
                <c:pt idx="0">
                  <c:v>3271</c:v>
                </c:pt>
                <c:pt idx="1">
                  <c:v>297</c:v>
                </c:pt>
                <c:pt idx="2">
                  <c:v>178</c:v>
                </c:pt>
                <c:pt idx="3">
                  <c:v>1192</c:v>
                </c:pt>
                <c:pt idx="4">
                  <c:v>224</c:v>
                </c:pt>
                <c:pt idx="5">
                  <c:v>295</c:v>
                </c:pt>
                <c:pt idx="6">
                  <c:v>567</c:v>
                </c:pt>
                <c:pt idx="7">
                  <c:v>1429</c:v>
                </c:pt>
                <c:pt idx="8">
                  <c:v>540</c:v>
                </c:pt>
                <c:pt idx="9">
                  <c:v>1033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Уровень зарегистрированной безработицы</a:t>
            </a:r>
          </a:p>
        </c:rich>
      </c:tx>
      <c:layout>
        <c:manualLayout>
          <c:xMode val="factor"/>
          <c:yMode val="factor"/>
          <c:x val="-0.004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05"/>
          <c:w val="0.953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'[1]безраб'!$B$1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'[1]безраб'!$A$2:$A$13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нояб.</c:v>
                </c:pt>
                <c:pt idx="11">
                  <c:v>дек.</c:v>
                </c:pt>
              </c:strCache>
            </c:strRef>
          </c:cat>
          <c:val>
            <c:numRef>
              <c:f>'[1]безраб'!$B$2:$B$13</c:f>
              <c:numCache>
                <c:ptCount val="12"/>
                <c:pt idx="0">
                  <c:v>579</c:v>
                </c:pt>
                <c:pt idx="1">
                  <c:v>780</c:v>
                </c:pt>
                <c:pt idx="2">
                  <c:v>970</c:v>
                </c:pt>
                <c:pt idx="3">
                  <c:v>1083</c:v>
                </c:pt>
                <c:pt idx="4">
                  <c:v>1107</c:v>
                </c:pt>
                <c:pt idx="5">
                  <c:v>1075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'[1]безраб'!$C$1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'[1]безраб'!$A$2:$A$13</c:f>
              <c:strCache>
                <c:ptCount val="12"/>
                <c:pt idx="0">
                  <c:v>янв.</c:v>
                </c:pt>
                <c:pt idx="1">
                  <c:v>фев.</c:v>
                </c:pt>
                <c:pt idx="2">
                  <c:v>март</c:v>
                </c:pt>
                <c:pt idx="3">
                  <c:v>апр.</c:v>
                </c:pt>
                <c:pt idx="4">
                  <c:v>май</c:v>
                </c:pt>
                <c:pt idx="5">
                  <c:v>июн.</c:v>
                </c:pt>
                <c:pt idx="6">
                  <c:v>июл.</c:v>
                </c:pt>
                <c:pt idx="7">
                  <c:v>авг.</c:v>
                </c:pt>
                <c:pt idx="8">
                  <c:v>сен.</c:v>
                </c:pt>
                <c:pt idx="9">
                  <c:v>окт.</c:v>
                </c:pt>
                <c:pt idx="10">
                  <c:v>нояб.</c:v>
                </c:pt>
                <c:pt idx="11">
                  <c:v>дек.</c:v>
                </c:pt>
              </c:strCache>
            </c:strRef>
          </c:cat>
          <c:val>
            <c:numRef>
              <c:f>'[1]безраб'!$C$2:$C$13</c:f>
              <c:numCache>
                <c:ptCount val="12"/>
                <c:pt idx="0">
                  <c:v>199</c:v>
                </c:pt>
                <c:pt idx="1">
                  <c:v>202</c:v>
                </c:pt>
                <c:pt idx="2">
                  <c:v>203</c:v>
                </c:pt>
                <c:pt idx="3">
                  <c:v>180</c:v>
                </c:pt>
                <c:pt idx="4">
                  <c:v>194</c:v>
                </c:pt>
                <c:pt idx="5">
                  <c:v>168</c:v>
                </c:pt>
                <c:pt idx="6">
                  <c:v>181</c:v>
                </c:pt>
                <c:pt idx="7">
                  <c:v>208</c:v>
                </c:pt>
                <c:pt idx="8">
                  <c:v>170</c:v>
                </c:pt>
                <c:pt idx="9">
                  <c:v>200</c:v>
                </c:pt>
                <c:pt idx="10">
                  <c:v>266</c:v>
                </c:pt>
                <c:pt idx="11">
                  <c:v>383</c:v>
                </c:pt>
              </c:numCache>
            </c:numRef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5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5"/>
          <c:y val="0.87025"/>
          <c:w val="0.280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Структура доходов бюджета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"/>
          <c:y val="0.071"/>
          <c:w val="0.88075"/>
          <c:h val="0.82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81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81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81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81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381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381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Единый налог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 на вмененный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 доход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'[1]бюджет'!$A$2:$A$17</c:f>
              <c:strCache>
                <c:ptCount val="16"/>
                <c:pt idx="0">
                  <c:v>Налог на доходы физических лиц</c:v>
                </c:pt>
                <c:pt idx="1">
                  <c:v>Единый налог на вмененный доход</c:v>
                </c:pt>
                <c:pt idx="2">
                  <c:v>Единый сельскохозяйственный налог</c:v>
                </c:pt>
                <c:pt idx="3">
                  <c:v>Транспортный налог с физических лиц</c:v>
                </c:pt>
                <c:pt idx="4">
                  <c:v>Доходы от аренды и продажи права аренды земельных участков</c:v>
                </c:pt>
                <c:pt idx="5">
                  <c:v>Доходы от сдачи в аренду имущества</c:v>
                </c:pt>
                <c:pt idx="6">
                  <c:v>Доходы от продажи материальных и нематериальных активов, в т.ч.</c:v>
                </c:pt>
                <c:pt idx="7">
                  <c:v>доходы от продажи земельных участков</c:v>
                </c:pt>
                <c:pt idx="8">
                  <c:v>доходы от реализации иного имущества</c:v>
                </c:pt>
                <c:pt idx="9">
                  <c:v>Плата за негативное воздействие на окружающую среду</c:v>
                </c:pt>
                <c:pt idx="10">
                  <c:v>Доходы от оказания платных услуг и компенсации затрат государства</c:v>
                </c:pt>
                <c:pt idx="11">
                  <c:v>Прочие неналоговые доходы</c:v>
                </c:pt>
                <c:pt idx="12">
                  <c:v>Дотации из областного бюджета</c:v>
                </c:pt>
                <c:pt idx="13">
                  <c:v>Субсидии</c:v>
                </c:pt>
                <c:pt idx="14">
                  <c:v>Субвенции</c:v>
                </c:pt>
                <c:pt idx="15">
                  <c:v>Межбюджетные трансферты</c:v>
                </c:pt>
              </c:strCache>
            </c:strRef>
          </c:cat>
          <c:val>
            <c:numRef>
              <c:f>'[1]бюджет'!$B$2:$B$17</c:f>
              <c:numCache>
                <c:ptCount val="16"/>
                <c:pt idx="0">
                  <c:v>28952</c:v>
                </c:pt>
                <c:pt idx="1">
                  <c:v>4093.8</c:v>
                </c:pt>
                <c:pt idx="2">
                  <c:v>107.8</c:v>
                </c:pt>
                <c:pt idx="3">
                  <c:v>8819.3</c:v>
                </c:pt>
                <c:pt idx="4">
                  <c:v>14186.3</c:v>
                </c:pt>
                <c:pt idx="5">
                  <c:v>1314.9</c:v>
                </c:pt>
                <c:pt idx="6">
                  <c:v>4405.7</c:v>
                </c:pt>
                <c:pt idx="7">
                  <c:v>3384.9</c:v>
                </c:pt>
                <c:pt idx="8">
                  <c:v>1020.8</c:v>
                </c:pt>
                <c:pt idx="9">
                  <c:v>928.5</c:v>
                </c:pt>
                <c:pt idx="10">
                  <c:v>306.8</c:v>
                </c:pt>
                <c:pt idx="11">
                  <c:v>975.1</c:v>
                </c:pt>
                <c:pt idx="12">
                  <c:v>37961.7</c:v>
                </c:pt>
                <c:pt idx="13">
                  <c:v>13553.8</c:v>
                </c:pt>
                <c:pt idx="14">
                  <c:v>143902.8</c:v>
                </c:pt>
                <c:pt idx="15">
                  <c:v>2829.3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Структура расходов бюджета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1565"/>
          <c:w val="0.8255"/>
          <c:h val="0.7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81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81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81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'[1]бюджет'!$A$25:$A$36</c:f>
              <c:strCache>
                <c:ptCount val="12"/>
                <c:pt idx="0">
                  <c:v>Общегосударственные вопросы</c:v>
                </c:pt>
                <c:pt idx="1">
                  <c:v>Национальная безопасность</c:v>
                </c:pt>
                <c:pt idx="2">
                  <c:v>Национальная экономика</c:v>
                </c:pt>
                <c:pt idx="3">
                  <c:v>Жилищно-коммунальное хозяйство</c:v>
                </c:pt>
                <c:pt idx="4">
                  <c:v>Охрана окружающей среды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Средства массовой информации</c:v>
                </c:pt>
                <c:pt idx="8">
                  <c:v>Здравоохранение</c:v>
                </c:pt>
                <c:pt idx="9">
                  <c:v>Спорт и физкультура</c:v>
                </c:pt>
                <c:pt idx="10">
                  <c:v>Социальная политика</c:v>
                </c:pt>
                <c:pt idx="11">
                  <c:v>Межбюджетные трансферты</c:v>
                </c:pt>
              </c:strCache>
            </c:strRef>
          </c:cat>
          <c:val>
            <c:numRef>
              <c:f>'[1]бюджет'!$B$25:$B$36</c:f>
              <c:numCache>
                <c:ptCount val="12"/>
                <c:pt idx="0">
                  <c:v>24065.1</c:v>
                </c:pt>
                <c:pt idx="1">
                  <c:v>16.2</c:v>
                </c:pt>
                <c:pt idx="2">
                  <c:v>6857.9</c:v>
                </c:pt>
                <c:pt idx="3">
                  <c:v>237.6</c:v>
                </c:pt>
                <c:pt idx="4">
                  <c:v>61.1</c:v>
                </c:pt>
                <c:pt idx="5">
                  <c:v>153127.3</c:v>
                </c:pt>
                <c:pt idx="6">
                  <c:v>4443.7</c:v>
                </c:pt>
                <c:pt idx="7">
                  <c:v>1003.1</c:v>
                </c:pt>
                <c:pt idx="8">
                  <c:v>35091.5</c:v>
                </c:pt>
                <c:pt idx="9">
                  <c:v>622.6</c:v>
                </c:pt>
                <c:pt idx="10">
                  <c:v>66344.7</c:v>
                </c:pt>
                <c:pt idx="11">
                  <c:v>7220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232</xdr:row>
      <xdr:rowOff>0</xdr:rowOff>
    </xdr:from>
    <xdr:to>
      <xdr:col>5</xdr:col>
      <xdr:colOff>333375</xdr:colOff>
      <xdr:row>232</xdr:row>
      <xdr:rowOff>0</xdr:rowOff>
    </xdr:to>
    <xdr:graphicFrame>
      <xdr:nvGraphicFramePr>
        <xdr:cNvPr id="1" name="Chart 1"/>
        <xdr:cNvGraphicFramePr/>
      </xdr:nvGraphicFramePr>
      <xdr:xfrm>
        <a:off x="676275" y="55216425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232</xdr:row>
      <xdr:rowOff>0</xdr:rowOff>
    </xdr:from>
    <xdr:to>
      <xdr:col>5</xdr:col>
      <xdr:colOff>0</xdr:colOff>
      <xdr:row>232</xdr:row>
      <xdr:rowOff>0</xdr:rowOff>
    </xdr:to>
    <xdr:graphicFrame>
      <xdr:nvGraphicFramePr>
        <xdr:cNvPr id="2" name="Chart 2"/>
        <xdr:cNvGraphicFramePr/>
      </xdr:nvGraphicFramePr>
      <xdr:xfrm>
        <a:off x="504825" y="55216425"/>
        <a:ext cx="4743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13</xdr:col>
      <xdr:colOff>0</xdr:colOff>
      <xdr:row>60</xdr:row>
      <xdr:rowOff>123825</xdr:rowOff>
    </xdr:to>
    <xdr:graphicFrame>
      <xdr:nvGraphicFramePr>
        <xdr:cNvPr id="3" name="Диаграмма 9"/>
        <xdr:cNvGraphicFramePr/>
      </xdr:nvGraphicFramePr>
      <xdr:xfrm>
        <a:off x="5791200" y="11039475"/>
        <a:ext cx="48672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73</xdr:row>
      <xdr:rowOff>133350</xdr:rowOff>
    </xdr:from>
    <xdr:to>
      <xdr:col>13</xdr:col>
      <xdr:colOff>19050</xdr:colOff>
      <xdr:row>84</xdr:row>
      <xdr:rowOff>9525</xdr:rowOff>
    </xdr:to>
    <xdr:graphicFrame>
      <xdr:nvGraphicFramePr>
        <xdr:cNvPr id="4" name="Диаграмма 6"/>
        <xdr:cNvGraphicFramePr/>
      </xdr:nvGraphicFramePr>
      <xdr:xfrm>
        <a:off x="5781675" y="17211675"/>
        <a:ext cx="48958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120</xdr:row>
      <xdr:rowOff>0</xdr:rowOff>
    </xdr:from>
    <xdr:to>
      <xdr:col>13</xdr:col>
      <xdr:colOff>9525</xdr:colOff>
      <xdr:row>133</xdr:row>
      <xdr:rowOff>133350</xdr:rowOff>
    </xdr:to>
    <xdr:graphicFrame>
      <xdr:nvGraphicFramePr>
        <xdr:cNvPr id="5" name="Диаграмма 2"/>
        <xdr:cNvGraphicFramePr/>
      </xdr:nvGraphicFramePr>
      <xdr:xfrm>
        <a:off x="5791200" y="28927425"/>
        <a:ext cx="487680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138</xdr:row>
      <xdr:rowOff>0</xdr:rowOff>
    </xdr:from>
    <xdr:to>
      <xdr:col>12</xdr:col>
      <xdr:colOff>685800</xdr:colOff>
      <xdr:row>151</xdr:row>
      <xdr:rowOff>323850</xdr:rowOff>
    </xdr:to>
    <xdr:graphicFrame>
      <xdr:nvGraphicFramePr>
        <xdr:cNvPr id="6" name="Диаграмма 26"/>
        <xdr:cNvGraphicFramePr/>
      </xdr:nvGraphicFramePr>
      <xdr:xfrm>
        <a:off x="5791200" y="32708850"/>
        <a:ext cx="48577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174</xdr:row>
      <xdr:rowOff>0</xdr:rowOff>
    </xdr:from>
    <xdr:to>
      <xdr:col>12</xdr:col>
      <xdr:colOff>685800</xdr:colOff>
      <xdr:row>181</xdr:row>
      <xdr:rowOff>161925</xdr:rowOff>
    </xdr:to>
    <xdr:graphicFrame>
      <xdr:nvGraphicFramePr>
        <xdr:cNvPr id="7" name="Диаграмма 2"/>
        <xdr:cNvGraphicFramePr/>
      </xdr:nvGraphicFramePr>
      <xdr:xfrm>
        <a:off x="5791200" y="42129075"/>
        <a:ext cx="4857750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218</xdr:row>
      <xdr:rowOff>19050</xdr:rowOff>
    </xdr:from>
    <xdr:to>
      <xdr:col>12</xdr:col>
      <xdr:colOff>676275</xdr:colOff>
      <xdr:row>232</xdr:row>
      <xdr:rowOff>19050</xdr:rowOff>
    </xdr:to>
    <xdr:graphicFrame>
      <xdr:nvGraphicFramePr>
        <xdr:cNvPr id="8" name="Диаграмма 20"/>
        <xdr:cNvGraphicFramePr/>
      </xdr:nvGraphicFramePr>
      <xdr:xfrm>
        <a:off x="5791200" y="51806475"/>
        <a:ext cx="4848225" cy="3429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239</xdr:row>
      <xdr:rowOff>333375</xdr:rowOff>
    </xdr:from>
    <xdr:to>
      <xdr:col>13</xdr:col>
      <xdr:colOff>0</xdr:colOff>
      <xdr:row>263</xdr:row>
      <xdr:rowOff>161925</xdr:rowOff>
    </xdr:to>
    <xdr:graphicFrame>
      <xdr:nvGraphicFramePr>
        <xdr:cNvPr id="9" name="Диаграмма 21"/>
        <xdr:cNvGraphicFramePr/>
      </xdr:nvGraphicFramePr>
      <xdr:xfrm>
        <a:off x="5791200" y="56997600"/>
        <a:ext cx="4867275" cy="4191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202</xdr:row>
      <xdr:rowOff>0</xdr:rowOff>
    </xdr:from>
    <xdr:to>
      <xdr:col>13</xdr:col>
      <xdr:colOff>0</xdr:colOff>
      <xdr:row>212</xdr:row>
      <xdr:rowOff>133350</xdr:rowOff>
    </xdr:to>
    <xdr:graphicFrame>
      <xdr:nvGraphicFramePr>
        <xdr:cNvPr id="10" name="Диаграмма 3"/>
        <xdr:cNvGraphicFramePr/>
      </xdr:nvGraphicFramePr>
      <xdr:xfrm>
        <a:off x="5791200" y="48387000"/>
        <a:ext cx="486727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685800</xdr:colOff>
      <xdr:row>39</xdr:row>
      <xdr:rowOff>133350</xdr:rowOff>
    </xdr:to>
    <xdr:graphicFrame>
      <xdr:nvGraphicFramePr>
        <xdr:cNvPr id="11" name="Диаграмма 5"/>
        <xdr:cNvGraphicFramePr/>
      </xdr:nvGraphicFramePr>
      <xdr:xfrm>
        <a:off x="5791200" y="7753350"/>
        <a:ext cx="4857750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13</xdr:col>
      <xdr:colOff>0</xdr:colOff>
      <xdr:row>10</xdr:row>
      <xdr:rowOff>104775</xdr:rowOff>
    </xdr:to>
    <xdr:graphicFrame>
      <xdr:nvGraphicFramePr>
        <xdr:cNvPr id="12" name="Диаграмма 6"/>
        <xdr:cNvGraphicFramePr/>
      </xdr:nvGraphicFramePr>
      <xdr:xfrm>
        <a:off x="5791200" y="504825"/>
        <a:ext cx="4867275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13</xdr:col>
      <xdr:colOff>0</xdr:colOff>
      <xdr:row>17</xdr:row>
      <xdr:rowOff>161925</xdr:rowOff>
    </xdr:to>
    <xdr:graphicFrame>
      <xdr:nvGraphicFramePr>
        <xdr:cNvPr id="13" name="Диаграмма 2"/>
        <xdr:cNvGraphicFramePr/>
      </xdr:nvGraphicFramePr>
      <xdr:xfrm>
        <a:off x="5791200" y="2590800"/>
        <a:ext cx="4867275" cy="1638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185</xdr:row>
      <xdr:rowOff>0</xdr:rowOff>
    </xdr:from>
    <xdr:to>
      <xdr:col>12</xdr:col>
      <xdr:colOff>685800</xdr:colOff>
      <xdr:row>198</xdr:row>
      <xdr:rowOff>0</xdr:rowOff>
    </xdr:to>
    <xdr:graphicFrame>
      <xdr:nvGraphicFramePr>
        <xdr:cNvPr id="14" name="Диаграмма 3"/>
        <xdr:cNvGraphicFramePr/>
      </xdr:nvGraphicFramePr>
      <xdr:xfrm>
        <a:off x="5791200" y="45062775"/>
        <a:ext cx="4857750" cy="2276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12</xdr:col>
      <xdr:colOff>685800</xdr:colOff>
      <xdr:row>98</xdr:row>
      <xdr:rowOff>142875</xdr:rowOff>
    </xdr:to>
    <xdr:graphicFrame>
      <xdr:nvGraphicFramePr>
        <xdr:cNvPr id="15" name="Диаграмма 1"/>
        <xdr:cNvGraphicFramePr/>
      </xdr:nvGraphicFramePr>
      <xdr:xfrm>
        <a:off x="5791200" y="21297900"/>
        <a:ext cx="4857750" cy="2181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6</xdr:col>
      <xdr:colOff>0</xdr:colOff>
      <xdr:row>101</xdr:row>
      <xdr:rowOff>0</xdr:rowOff>
    </xdr:from>
    <xdr:to>
      <xdr:col>13</xdr:col>
      <xdr:colOff>9525</xdr:colOff>
      <xdr:row>113</xdr:row>
      <xdr:rowOff>0</xdr:rowOff>
    </xdr:to>
    <xdr:pic>
      <xdr:nvPicPr>
        <xdr:cNvPr id="16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91200" y="24555450"/>
          <a:ext cx="48768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9</xdr:col>
      <xdr:colOff>381000</xdr:colOff>
      <xdr:row>239</xdr:row>
      <xdr:rowOff>295275</xdr:rowOff>
    </xdr:to>
    <xdr:graphicFrame>
      <xdr:nvGraphicFramePr>
        <xdr:cNvPr id="17" name="Диаграмма 17"/>
        <xdr:cNvGraphicFramePr/>
      </xdr:nvGraphicFramePr>
      <xdr:xfrm>
        <a:off x="5791200" y="55216425"/>
        <a:ext cx="2466975" cy="1743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400050</xdr:colOff>
      <xdr:row>232</xdr:row>
      <xdr:rowOff>0</xdr:rowOff>
    </xdr:from>
    <xdr:to>
      <xdr:col>12</xdr:col>
      <xdr:colOff>685800</xdr:colOff>
      <xdr:row>239</xdr:row>
      <xdr:rowOff>295275</xdr:rowOff>
    </xdr:to>
    <xdr:graphicFrame>
      <xdr:nvGraphicFramePr>
        <xdr:cNvPr id="18" name="Диаграмма 18"/>
        <xdr:cNvGraphicFramePr/>
      </xdr:nvGraphicFramePr>
      <xdr:xfrm>
        <a:off x="8277225" y="55216425"/>
        <a:ext cx="2371725" cy="1743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155</xdr:row>
      <xdr:rowOff>0</xdr:rowOff>
    </xdr:from>
    <xdr:to>
      <xdr:col>12</xdr:col>
      <xdr:colOff>666750</xdr:colOff>
      <xdr:row>169</xdr:row>
      <xdr:rowOff>314325</xdr:rowOff>
    </xdr:to>
    <xdr:graphicFrame>
      <xdr:nvGraphicFramePr>
        <xdr:cNvPr id="19" name="Диаграмма 21"/>
        <xdr:cNvGraphicFramePr/>
      </xdr:nvGraphicFramePr>
      <xdr:xfrm>
        <a:off x="5791200" y="37052250"/>
        <a:ext cx="4838700" cy="3581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72;&#1092;&#1080;&#1082;&#1080;%2009\&#1075;&#1088;&#1072;&#1092;&#1080;&#1082;&#1080;%20&#1103;&#1085;&#1074;-&#1080;&#1102;&#1085;&#1100;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iv\&#1052;&#1086;&#1080;%20&#1076;&#1086;&#1082;&#1091;&#1084;&#1077;&#1085;&#1090;&#1099;\&#1072;&#1085;&#1072;&#1083;&#1080;&#1079;&#1099;%20&#1057;&#1069;&#1055;\&#1075;&#1088;&#1072;&#1092;&#1080;&#1082;&#1080;%2009\&#1075;&#1088;&#1072;&#1092;&#1080;&#1082;&#1080;%20&#1103;&#1085;&#1074;-&#1080;&#1102;&#1085;&#1100;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"/>
      <sheetName val="произв товар"/>
      <sheetName val="жилье"/>
      <sheetName val="сельхоз"/>
      <sheetName val="товарооб"/>
      <sheetName val="безраб"/>
      <sheetName val="ипц"/>
      <sheetName val="числ раб"/>
      <sheetName val="зарпл"/>
      <sheetName val="прожмин"/>
      <sheetName val="платн усл"/>
      <sheetName val="доля отрасл"/>
      <sheetName val="инвестиции"/>
      <sheetName val="бюджет"/>
      <sheetName val="Лист1"/>
      <sheetName val="Лист2"/>
      <sheetName val="браки разводы"/>
      <sheetName val="налоги"/>
    </sheetNames>
    <sheetDataSet>
      <sheetData sheetId="0">
        <row r="1">
          <cell r="B1" t="str">
            <v>родилось</v>
          </cell>
          <cell r="D1" t="str">
            <v>умерло</v>
          </cell>
        </row>
        <row r="2">
          <cell r="B2">
            <v>2009</v>
          </cell>
          <cell r="C2">
            <v>2008</v>
          </cell>
          <cell r="D2">
            <v>2009</v>
          </cell>
          <cell r="E2">
            <v>2008</v>
          </cell>
        </row>
        <row r="3">
          <cell r="A3" t="str">
            <v>янв.</v>
          </cell>
          <cell r="B3">
            <v>25</v>
          </cell>
          <cell r="C3">
            <v>51</v>
          </cell>
          <cell r="D3">
            <v>-80</v>
          </cell>
          <cell r="E3">
            <v>-70</v>
          </cell>
        </row>
        <row r="4">
          <cell r="A4" t="str">
            <v>фев.</v>
          </cell>
          <cell r="B4">
            <v>47</v>
          </cell>
          <cell r="C4">
            <v>46</v>
          </cell>
          <cell r="D4">
            <v>-52</v>
          </cell>
          <cell r="E4">
            <v>-69</v>
          </cell>
        </row>
        <row r="5">
          <cell r="A5" t="str">
            <v>март</v>
          </cell>
          <cell r="B5">
            <v>46</v>
          </cell>
          <cell r="C5">
            <v>39</v>
          </cell>
          <cell r="D5">
            <v>-73</v>
          </cell>
          <cell r="E5">
            <v>-62</v>
          </cell>
        </row>
        <row r="6">
          <cell r="A6" t="str">
            <v>апр.</v>
          </cell>
          <cell r="B6">
            <v>55</v>
          </cell>
          <cell r="C6">
            <v>49</v>
          </cell>
          <cell r="D6">
            <v>-63</v>
          </cell>
          <cell r="E6">
            <v>-75</v>
          </cell>
        </row>
        <row r="7">
          <cell r="A7" t="str">
            <v>май</v>
          </cell>
          <cell r="B7">
            <v>42</v>
          </cell>
          <cell r="C7">
            <v>32</v>
          </cell>
          <cell r="D7">
            <v>-60</v>
          </cell>
          <cell r="E7">
            <v>-72</v>
          </cell>
        </row>
        <row r="8">
          <cell r="A8" t="str">
            <v>июн.</v>
          </cell>
          <cell r="B8">
            <v>42</v>
          </cell>
          <cell r="C8">
            <v>38</v>
          </cell>
          <cell r="D8">
            <v>-73</v>
          </cell>
          <cell r="E8">
            <v>-71</v>
          </cell>
        </row>
        <row r="9">
          <cell r="A9" t="str">
            <v>июл.</v>
          </cell>
          <cell r="C9">
            <v>50</v>
          </cell>
          <cell r="E9">
            <v>-66</v>
          </cell>
        </row>
        <row r="10">
          <cell r="A10" t="str">
            <v>авг.</v>
          </cell>
          <cell r="C10">
            <v>39</v>
          </cell>
          <cell r="E10">
            <v>-67</v>
          </cell>
        </row>
        <row r="11">
          <cell r="A11" t="str">
            <v>сен.</v>
          </cell>
          <cell r="C11">
            <v>52</v>
          </cell>
          <cell r="E11">
            <v>-68</v>
          </cell>
        </row>
        <row r="12">
          <cell r="A12" t="str">
            <v>окт.</v>
          </cell>
          <cell r="C12">
            <v>62</v>
          </cell>
          <cell r="E12">
            <v>-78</v>
          </cell>
        </row>
        <row r="13">
          <cell r="A13" t="str">
            <v>нояб.</v>
          </cell>
          <cell r="C13">
            <v>33</v>
          </cell>
          <cell r="E13">
            <v>-45</v>
          </cell>
        </row>
        <row r="14">
          <cell r="A14" t="str">
            <v>декаб.</v>
          </cell>
          <cell r="C14">
            <v>36</v>
          </cell>
          <cell r="E14">
            <v>-76</v>
          </cell>
        </row>
      </sheetData>
      <sheetData sheetId="1">
        <row r="1">
          <cell r="B1" t="str">
            <v>янв-июнь 2009</v>
          </cell>
          <cell r="C1" t="str">
            <v>янв-июнь 2008</v>
          </cell>
        </row>
        <row r="2">
          <cell r="A2" t="str">
            <v>обрабатывающие производства</v>
          </cell>
          <cell r="B2">
            <v>50026</v>
          </cell>
          <cell r="C2">
            <v>216622</v>
          </cell>
        </row>
        <row r="3">
          <cell r="A3" t="str">
            <v>производство электроэнергии, газа и воды</v>
          </cell>
          <cell r="B3">
            <v>174750</v>
          </cell>
          <cell r="C3">
            <v>157616</v>
          </cell>
        </row>
        <row r="4">
          <cell r="A4" t="str">
            <v>сельское хозяйство</v>
          </cell>
          <cell r="B4">
            <v>1031485.4</v>
          </cell>
          <cell r="C4">
            <v>992548.4</v>
          </cell>
        </row>
        <row r="5">
          <cell r="A5" t="str">
            <v>гостиницы и рестораны</v>
          </cell>
          <cell r="B5">
            <v>25668</v>
          </cell>
          <cell r="C5">
            <v>19652</v>
          </cell>
        </row>
        <row r="6">
          <cell r="A6" t="str">
            <v>транспорт и связь</v>
          </cell>
          <cell r="B6">
            <v>138233</v>
          </cell>
          <cell r="C6">
            <v>156957</v>
          </cell>
        </row>
        <row r="7">
          <cell r="A7" t="str">
            <v>образование</v>
          </cell>
          <cell r="B7">
            <v>11765.6</v>
          </cell>
          <cell r="C7">
            <v>10644.1</v>
          </cell>
        </row>
        <row r="8">
          <cell r="A8" t="str">
            <v> здравоохранение</v>
          </cell>
          <cell r="B8">
            <v>52903.4</v>
          </cell>
          <cell r="C8">
            <v>48363.3</v>
          </cell>
        </row>
      </sheetData>
      <sheetData sheetId="2">
        <row r="2">
          <cell r="B2" t="str">
            <v>янв-дек 2008</v>
          </cell>
          <cell r="C2" t="str">
            <v>янв-дек 2009</v>
          </cell>
        </row>
        <row r="3">
          <cell r="A3" t="str">
            <v>январь</v>
          </cell>
          <cell r="B3">
            <v>1573</v>
          </cell>
          <cell r="C3">
            <v>1406</v>
          </cell>
        </row>
        <row r="4">
          <cell r="A4" t="str">
            <v>февраль</v>
          </cell>
          <cell r="B4">
            <v>1889</v>
          </cell>
          <cell r="C4">
            <v>2490</v>
          </cell>
        </row>
        <row r="5">
          <cell r="A5" t="str">
            <v>март</v>
          </cell>
          <cell r="B5">
            <v>1384</v>
          </cell>
          <cell r="C5">
            <v>1977</v>
          </cell>
        </row>
        <row r="6">
          <cell r="A6" t="str">
            <v>апрель</v>
          </cell>
          <cell r="B6">
            <v>2741</v>
          </cell>
          <cell r="C6">
            <v>2609</v>
          </cell>
        </row>
        <row r="7">
          <cell r="A7" t="str">
            <v>май</v>
          </cell>
          <cell r="B7">
            <v>1886</v>
          </cell>
          <cell r="C7">
            <v>1871</v>
          </cell>
        </row>
        <row r="8">
          <cell r="A8" t="str">
            <v>июнь</v>
          </cell>
          <cell r="B8">
            <v>1886</v>
          </cell>
          <cell r="C8">
            <v>5843</v>
          </cell>
        </row>
        <row r="9">
          <cell r="A9" t="str">
            <v>июль</v>
          </cell>
          <cell r="B9">
            <v>1834</v>
          </cell>
        </row>
        <row r="10">
          <cell r="A10" t="str">
            <v>август</v>
          </cell>
          <cell r="B10">
            <v>2482</v>
          </cell>
        </row>
        <row r="11">
          <cell r="A11" t="str">
            <v>сентябрь</v>
          </cell>
          <cell r="B11">
            <v>1683</v>
          </cell>
        </row>
        <row r="12">
          <cell r="A12" t="str">
            <v>октябрь </v>
          </cell>
          <cell r="B12">
            <v>1641</v>
          </cell>
        </row>
        <row r="13">
          <cell r="A13" t="str">
            <v>ноябрь</v>
          </cell>
          <cell r="B13">
            <v>1207</v>
          </cell>
        </row>
        <row r="14">
          <cell r="A14" t="str">
            <v>декабрь</v>
          </cell>
          <cell r="B14">
            <v>1442</v>
          </cell>
        </row>
      </sheetData>
      <sheetData sheetId="3">
        <row r="1">
          <cell r="B1" t="str">
            <v>янв-июнь 2009</v>
          </cell>
          <cell r="C1" t="str">
            <v>янв-июнь 2008</v>
          </cell>
        </row>
        <row r="2">
          <cell r="A2" t="str">
            <v>Реализовано скота и птицы на мясо, тонн</v>
          </cell>
          <cell r="B2">
            <v>10159</v>
          </cell>
          <cell r="C2">
            <v>11177</v>
          </cell>
        </row>
        <row r="3">
          <cell r="A3" t="str">
            <v>Произведено молока, тонн </v>
          </cell>
          <cell r="B3">
            <v>13697</v>
          </cell>
          <cell r="C3">
            <v>14658</v>
          </cell>
        </row>
        <row r="4">
          <cell r="A4" t="str">
            <v>Поголовье КРС, гол.</v>
          </cell>
          <cell r="B4">
            <v>12384</v>
          </cell>
          <cell r="C4">
            <v>13368</v>
          </cell>
        </row>
        <row r="5">
          <cell r="A5" t="str">
            <v>Поголовье свиней, гол.</v>
          </cell>
          <cell r="B5">
            <v>49118</v>
          </cell>
          <cell r="C5">
            <v>47849</v>
          </cell>
        </row>
        <row r="6">
          <cell r="A6" t="str">
            <v>Поголовье птицы, сот.гол.</v>
          </cell>
          <cell r="B6">
            <v>1183.7</v>
          </cell>
          <cell r="C6">
            <v>1456.8</v>
          </cell>
        </row>
      </sheetData>
      <sheetData sheetId="5">
        <row r="1">
          <cell r="B1">
            <v>2009</v>
          </cell>
          <cell r="C1">
            <v>2008</v>
          </cell>
        </row>
        <row r="2">
          <cell r="A2" t="str">
            <v>янв.</v>
          </cell>
          <cell r="B2">
            <v>579</v>
          </cell>
          <cell r="C2">
            <v>199</v>
          </cell>
        </row>
        <row r="3">
          <cell r="A3" t="str">
            <v>фев.</v>
          </cell>
          <cell r="B3">
            <v>780</v>
          </cell>
          <cell r="C3">
            <v>202</v>
          </cell>
        </row>
        <row r="4">
          <cell r="A4" t="str">
            <v>март</v>
          </cell>
          <cell r="B4">
            <v>970</v>
          </cell>
          <cell r="C4">
            <v>203</v>
          </cell>
        </row>
        <row r="5">
          <cell r="A5" t="str">
            <v>апр.</v>
          </cell>
          <cell r="B5">
            <v>1083</v>
          </cell>
          <cell r="C5">
            <v>180</v>
          </cell>
        </row>
        <row r="6">
          <cell r="A6" t="str">
            <v>май</v>
          </cell>
          <cell r="B6">
            <v>1107</v>
          </cell>
          <cell r="C6">
            <v>194</v>
          </cell>
        </row>
        <row r="7">
          <cell r="A7" t="str">
            <v>июн.</v>
          </cell>
          <cell r="B7">
            <v>1075</v>
          </cell>
          <cell r="C7">
            <v>168</v>
          </cell>
        </row>
        <row r="8">
          <cell r="A8" t="str">
            <v>июл.</v>
          </cell>
          <cell r="C8">
            <v>181</v>
          </cell>
        </row>
        <row r="9">
          <cell r="A9" t="str">
            <v>авг.</v>
          </cell>
          <cell r="C9">
            <v>208</v>
          </cell>
        </row>
        <row r="10">
          <cell r="A10" t="str">
            <v>сен.</v>
          </cell>
          <cell r="C10">
            <v>170</v>
          </cell>
        </row>
        <row r="11">
          <cell r="A11" t="str">
            <v>окт.</v>
          </cell>
          <cell r="C11">
            <v>200</v>
          </cell>
        </row>
        <row r="12">
          <cell r="A12" t="str">
            <v>нояб.</v>
          </cell>
          <cell r="C12">
            <v>266</v>
          </cell>
        </row>
        <row r="13">
          <cell r="A13" t="str">
            <v>дек.</v>
          </cell>
          <cell r="C13">
            <v>383</v>
          </cell>
        </row>
      </sheetData>
      <sheetData sheetId="6">
        <row r="1">
          <cell r="B1">
            <v>2008</v>
          </cell>
          <cell r="C1">
            <v>2009</v>
          </cell>
        </row>
        <row r="2">
          <cell r="A2" t="str">
            <v>янв.</v>
          </cell>
          <cell r="B2">
            <v>102.3</v>
          </cell>
          <cell r="C2">
            <v>102.1</v>
          </cell>
        </row>
        <row r="3">
          <cell r="A3" t="str">
            <v>фев.</v>
          </cell>
          <cell r="B3">
            <v>103.9</v>
          </cell>
          <cell r="C3">
            <v>103.8</v>
          </cell>
        </row>
        <row r="4">
          <cell r="A4" t="str">
            <v>март</v>
          </cell>
          <cell r="B4">
            <v>105.3</v>
          </cell>
          <cell r="C4">
            <v>104.9</v>
          </cell>
        </row>
        <row r="5">
          <cell r="A5" t="str">
            <v>апр.</v>
          </cell>
          <cell r="B5">
            <v>107</v>
          </cell>
          <cell r="C5">
            <v>105.3</v>
          </cell>
        </row>
        <row r="6">
          <cell r="A6" t="str">
            <v>май</v>
          </cell>
          <cell r="B6">
            <v>108.7</v>
          </cell>
          <cell r="C6">
            <v>105.7</v>
          </cell>
        </row>
        <row r="7">
          <cell r="A7" t="str">
            <v>июн.</v>
          </cell>
          <cell r="B7">
            <v>109.8</v>
          </cell>
          <cell r="C7">
            <v>106.2</v>
          </cell>
        </row>
        <row r="8">
          <cell r="A8" t="str">
            <v>июл.</v>
          </cell>
          <cell r="B8">
            <v>110.2</v>
          </cell>
        </row>
        <row r="9">
          <cell r="A9" t="str">
            <v>авг.</v>
          </cell>
          <cell r="B9">
            <v>111.2</v>
          </cell>
        </row>
        <row r="10">
          <cell r="A10" t="str">
            <v>сен.</v>
          </cell>
          <cell r="B10">
            <v>111.7</v>
          </cell>
        </row>
        <row r="11">
          <cell r="A11" t="str">
            <v>окт.</v>
          </cell>
          <cell r="B11">
            <v>113</v>
          </cell>
        </row>
        <row r="12">
          <cell r="A12" t="str">
            <v>ноя.</v>
          </cell>
          <cell r="B12">
            <v>113.7</v>
          </cell>
        </row>
        <row r="13">
          <cell r="A13" t="str">
            <v>дек.</v>
          </cell>
          <cell r="B13">
            <v>114.3</v>
          </cell>
        </row>
      </sheetData>
      <sheetData sheetId="7">
        <row r="1">
          <cell r="A1" t="str">
            <v> сельское хозяйство</v>
          </cell>
          <cell r="B1">
            <v>3271</v>
          </cell>
        </row>
        <row r="2">
          <cell r="A2" t="str">
            <v> обрабатывающие производства</v>
          </cell>
          <cell r="B2">
            <v>297</v>
          </cell>
        </row>
        <row r="3">
          <cell r="A3" t="str">
            <v> пр-во и распред.эл.энергии, газа, и воды</v>
          </cell>
          <cell r="B3">
            <v>178</v>
          </cell>
        </row>
        <row r="4">
          <cell r="A4" t="str">
            <v> торговля</v>
          </cell>
          <cell r="B4">
            <v>1192</v>
          </cell>
        </row>
        <row r="5">
          <cell r="A5" t="str">
            <v>гостиницы и рестораны</v>
          </cell>
          <cell r="B5">
            <v>224</v>
          </cell>
        </row>
        <row r="6">
          <cell r="A6" t="str">
            <v> транспорт и связь</v>
          </cell>
          <cell r="B6">
            <v>295</v>
          </cell>
        </row>
        <row r="7">
          <cell r="A7" t="str">
            <v> гос.управление</v>
          </cell>
          <cell r="B7">
            <v>567</v>
          </cell>
        </row>
        <row r="8">
          <cell r="A8" t="str">
            <v> образование</v>
          </cell>
          <cell r="B8">
            <v>1429</v>
          </cell>
        </row>
        <row r="9">
          <cell r="A9" t="str">
            <v> здравоохранение</v>
          </cell>
          <cell r="B9">
            <v>540</v>
          </cell>
        </row>
        <row r="10">
          <cell r="A10" t="str">
            <v>прочие услуги</v>
          </cell>
          <cell r="B10">
            <v>1033</v>
          </cell>
        </row>
      </sheetData>
      <sheetData sheetId="9">
        <row r="7">
          <cell r="B7" t="str">
            <v>на душу населения</v>
          </cell>
          <cell r="C7" t="str">
            <v>   трудоспособное население</v>
          </cell>
          <cell r="D7" t="str">
            <v>  пенсионеры</v>
          </cell>
          <cell r="E7" t="str">
            <v>  дети</v>
          </cell>
        </row>
        <row r="8">
          <cell r="A8" t="str">
            <v>3 кв.2007</v>
          </cell>
          <cell r="B8">
            <v>3809</v>
          </cell>
          <cell r="C8">
            <v>4116</v>
          </cell>
          <cell r="D8">
            <v>3033</v>
          </cell>
          <cell r="E8">
            <v>3647</v>
          </cell>
        </row>
        <row r="9">
          <cell r="A9" t="str">
            <v>4 кв.2007</v>
          </cell>
          <cell r="B9">
            <v>3879</v>
          </cell>
          <cell r="C9">
            <v>4197</v>
          </cell>
          <cell r="D9">
            <v>3085</v>
          </cell>
          <cell r="E9">
            <v>3704</v>
          </cell>
        </row>
        <row r="10">
          <cell r="A10" t="str">
            <v>1 кв. 2008</v>
          </cell>
          <cell r="B10">
            <v>4005</v>
          </cell>
          <cell r="C10">
            <v>4197</v>
          </cell>
          <cell r="D10">
            <v>3085</v>
          </cell>
          <cell r="E10">
            <v>3704</v>
          </cell>
        </row>
        <row r="11">
          <cell r="A11" t="str">
            <v>2 кв. 2008</v>
          </cell>
          <cell r="B11">
            <v>4073</v>
          </cell>
          <cell r="C11">
            <v>4405</v>
          </cell>
          <cell r="D11">
            <v>3251</v>
          </cell>
          <cell r="E11">
            <v>3833</v>
          </cell>
        </row>
        <row r="12">
          <cell r="A12" t="str">
            <v>3 кв.2008</v>
          </cell>
          <cell r="B12">
            <v>4464</v>
          </cell>
          <cell r="C12">
            <v>4846</v>
          </cell>
          <cell r="D12">
            <v>3578</v>
          </cell>
          <cell r="E12">
            <v>4114</v>
          </cell>
        </row>
        <row r="13">
          <cell r="A13" t="str">
            <v>4 кв. 2008</v>
          </cell>
          <cell r="B13">
            <v>4779</v>
          </cell>
          <cell r="C13">
            <v>5193</v>
          </cell>
          <cell r="D13">
            <v>3836</v>
          </cell>
          <cell r="E13">
            <v>4371</v>
          </cell>
        </row>
        <row r="14">
          <cell r="A14" t="str">
            <v>1 кв. 2009</v>
          </cell>
          <cell r="B14">
            <v>4851</v>
          </cell>
          <cell r="C14">
            <v>5301</v>
          </cell>
          <cell r="D14">
            <v>3844</v>
          </cell>
          <cell r="E14">
            <v>4388</v>
          </cell>
        </row>
        <row r="15">
          <cell r="A15" t="str">
            <v>2 кв. 2009</v>
          </cell>
          <cell r="B15">
            <v>5178</v>
          </cell>
          <cell r="C15">
            <v>5633</v>
          </cell>
          <cell r="D15">
            <v>4134</v>
          </cell>
          <cell r="E15">
            <v>4740</v>
          </cell>
        </row>
      </sheetData>
      <sheetData sheetId="11">
        <row r="1">
          <cell r="B1" t="str">
            <v>янв-июнь 2009</v>
          </cell>
        </row>
        <row r="2">
          <cell r="A2" t="str">
            <v> промышленное производство</v>
          </cell>
          <cell r="B2">
            <v>224776</v>
          </cell>
        </row>
        <row r="3">
          <cell r="A3" t="str">
            <v>сельское хозяйство</v>
          </cell>
          <cell r="B3">
            <v>1031485.4</v>
          </cell>
        </row>
        <row r="4">
          <cell r="A4" t="str">
            <v>гостиницы и рестораны</v>
          </cell>
          <cell r="B4">
            <v>25668</v>
          </cell>
        </row>
        <row r="5">
          <cell r="A5" t="str">
            <v>транспорт и связь</v>
          </cell>
          <cell r="B5">
            <v>138233</v>
          </cell>
        </row>
        <row r="6">
          <cell r="A6" t="str">
            <v>образование</v>
          </cell>
          <cell r="B6">
            <v>11765.6</v>
          </cell>
        </row>
        <row r="7">
          <cell r="A7" t="str">
            <v> здравоохранение </v>
          </cell>
          <cell r="B7">
            <v>52903.4</v>
          </cell>
        </row>
      </sheetData>
      <sheetData sheetId="12">
        <row r="2">
          <cell r="A2" t="str">
            <v>сельское хозяйство</v>
          </cell>
          <cell r="B2">
            <v>76962</v>
          </cell>
        </row>
        <row r="3">
          <cell r="A3" t="str">
            <v>обрабатывающие производства</v>
          </cell>
          <cell r="B3">
            <v>2814</v>
          </cell>
        </row>
        <row r="4">
          <cell r="A4" t="str">
            <v>производство и распределение электроэнергии, газа и воды</v>
          </cell>
          <cell r="B4">
            <v>4842</v>
          </cell>
        </row>
        <row r="5">
          <cell r="A5" t="str">
            <v>транспорт и связь</v>
          </cell>
          <cell r="B5">
            <v>46158</v>
          </cell>
        </row>
        <row r="6">
          <cell r="A6" t="str">
            <v>гос.управление и обеспечение военной безопасности</v>
          </cell>
          <cell r="B6">
            <v>120</v>
          </cell>
        </row>
        <row r="7">
          <cell r="A7" t="str">
            <v>образование</v>
          </cell>
          <cell r="B7">
            <v>1283</v>
          </cell>
        </row>
        <row r="8">
          <cell r="A8" t="str">
            <v>здравоохранение</v>
          </cell>
          <cell r="B8">
            <v>777</v>
          </cell>
        </row>
        <row r="9">
          <cell r="A9" t="str">
            <v>предоставление прочих коммунальных, социальных и пресональных услуг</v>
          </cell>
          <cell r="B9">
            <v>540</v>
          </cell>
        </row>
      </sheetData>
      <sheetData sheetId="13">
        <row r="2">
          <cell r="A2" t="str">
            <v>Налог на доходы физических лиц</v>
          </cell>
          <cell r="B2">
            <v>28952</v>
          </cell>
        </row>
        <row r="3">
          <cell r="A3" t="str">
            <v>Единый налог на вмененный доход</v>
          </cell>
          <cell r="B3">
            <v>4093.8</v>
          </cell>
        </row>
        <row r="4">
          <cell r="A4" t="str">
            <v>Единый сельскохозяйственный налог</v>
          </cell>
          <cell r="B4">
            <v>107.8</v>
          </cell>
        </row>
        <row r="5">
          <cell r="A5" t="str">
            <v>Транспортный налог с физических лиц</v>
          </cell>
          <cell r="B5">
            <v>8819.3</v>
          </cell>
        </row>
        <row r="6">
          <cell r="A6" t="str">
            <v>Доходы от аренды и продажи права аренды земельных участков</v>
          </cell>
          <cell r="B6">
            <v>14186.3</v>
          </cell>
        </row>
        <row r="7">
          <cell r="A7" t="str">
            <v>Доходы от сдачи в аренду имущества</v>
          </cell>
          <cell r="B7">
            <v>1314.9</v>
          </cell>
        </row>
        <row r="8">
          <cell r="A8" t="str">
            <v>Доходы от продажи материальных и нематериальных активов, в т.ч.</v>
          </cell>
          <cell r="B8">
            <v>4405.7</v>
          </cell>
        </row>
        <row r="9">
          <cell r="A9" t="str">
            <v>доходы от продажи земельных участков</v>
          </cell>
          <cell r="B9">
            <v>3384.9</v>
          </cell>
        </row>
        <row r="10">
          <cell r="A10" t="str">
            <v>доходы от реализации иного имущества</v>
          </cell>
          <cell r="B10">
            <v>1020.8</v>
          </cell>
        </row>
        <row r="11">
          <cell r="A11" t="str">
            <v>Плата за негативное воздействие на окружающую среду</v>
          </cell>
          <cell r="B11">
            <v>928.5</v>
          </cell>
        </row>
        <row r="12">
          <cell r="A12" t="str">
            <v>Доходы от оказания платных услуг и компенсации затрат государства</v>
          </cell>
          <cell r="B12">
            <v>306.8</v>
          </cell>
        </row>
        <row r="13">
          <cell r="A13" t="str">
            <v>Прочие неналоговые доходы</v>
          </cell>
          <cell r="B13">
            <v>975.1</v>
          </cell>
        </row>
        <row r="14">
          <cell r="A14" t="str">
            <v>Дотации из областного бюджета</v>
          </cell>
          <cell r="B14">
            <v>37961.7</v>
          </cell>
        </row>
        <row r="15">
          <cell r="A15" t="str">
            <v>Субсидии</v>
          </cell>
          <cell r="B15">
            <v>13553.8</v>
          </cell>
        </row>
        <row r="16">
          <cell r="A16" t="str">
            <v>Субвенции</v>
          </cell>
          <cell r="B16">
            <v>143902.8</v>
          </cell>
        </row>
        <row r="17">
          <cell r="A17" t="str">
            <v>Межбюджетные трансферты</v>
          </cell>
          <cell r="B17">
            <v>2829.3</v>
          </cell>
        </row>
        <row r="25">
          <cell r="A25" t="str">
            <v>Общегосударственные вопросы</v>
          </cell>
          <cell r="B25">
            <v>24065.1</v>
          </cell>
        </row>
        <row r="26">
          <cell r="A26" t="str">
            <v>Национальная безопасность</v>
          </cell>
          <cell r="B26">
            <v>16.2</v>
          </cell>
        </row>
        <row r="27">
          <cell r="A27" t="str">
            <v>Национальная экономика</v>
          </cell>
          <cell r="B27">
            <v>6857.9</v>
          </cell>
        </row>
        <row r="28">
          <cell r="A28" t="str">
            <v>Жилищно-коммунальное хозяйство</v>
          </cell>
          <cell r="B28">
            <v>237.6</v>
          </cell>
        </row>
        <row r="29">
          <cell r="A29" t="str">
            <v>Охрана окружающей среды</v>
          </cell>
          <cell r="B29">
            <v>61.1</v>
          </cell>
        </row>
        <row r="30">
          <cell r="A30" t="str">
            <v>Образование</v>
          </cell>
          <cell r="B30">
            <v>153127.3</v>
          </cell>
        </row>
        <row r="31">
          <cell r="A31" t="str">
            <v>Культура</v>
          </cell>
          <cell r="B31">
            <v>4443.7</v>
          </cell>
        </row>
        <row r="32">
          <cell r="A32" t="str">
            <v>Средства массовой информации</v>
          </cell>
          <cell r="B32">
            <v>1003.1</v>
          </cell>
        </row>
        <row r="33">
          <cell r="A33" t="str">
            <v>Здравоохранение</v>
          </cell>
          <cell r="B33">
            <v>35091.5</v>
          </cell>
        </row>
        <row r="34">
          <cell r="A34" t="str">
            <v>Спорт и физкультура</v>
          </cell>
          <cell r="B34">
            <v>622.6</v>
          </cell>
        </row>
        <row r="35">
          <cell r="A35" t="str">
            <v>Социальная политика</v>
          </cell>
          <cell r="B35">
            <v>66344.7</v>
          </cell>
        </row>
        <row r="36">
          <cell r="A36" t="str">
            <v>Межбюджетные трансферты</v>
          </cell>
          <cell r="B36">
            <v>7220</v>
          </cell>
        </row>
      </sheetData>
      <sheetData sheetId="14">
        <row r="1">
          <cell r="B1">
            <v>2009</v>
          </cell>
          <cell r="C1">
            <v>2008</v>
          </cell>
        </row>
        <row r="2">
          <cell r="A2" t="str">
            <v>январь</v>
          </cell>
          <cell r="B2">
            <v>247983.6</v>
          </cell>
          <cell r="C2">
            <v>256840</v>
          </cell>
        </row>
        <row r="3">
          <cell r="A3" t="str">
            <v>февраль</v>
          </cell>
          <cell r="B3">
            <v>238662.7</v>
          </cell>
          <cell r="C3">
            <v>254000.5</v>
          </cell>
        </row>
        <row r="4">
          <cell r="A4" t="str">
            <v>март</v>
          </cell>
          <cell r="B4">
            <v>240401.7</v>
          </cell>
          <cell r="C4">
            <v>260908.3</v>
          </cell>
        </row>
        <row r="5">
          <cell r="A5" t="str">
            <v>апрель</v>
          </cell>
          <cell r="B5">
            <v>259001.2</v>
          </cell>
          <cell r="C5">
            <v>302438.9</v>
          </cell>
        </row>
        <row r="6">
          <cell r="A6" t="str">
            <v>май</v>
          </cell>
          <cell r="B6">
            <v>236245.6</v>
          </cell>
          <cell r="C6">
            <v>279399.1</v>
          </cell>
        </row>
        <row r="7">
          <cell r="A7" t="str">
            <v>июнь</v>
          </cell>
          <cell r="B7">
            <v>267207.9</v>
          </cell>
          <cell r="C7">
            <v>256842.6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"/>
      <sheetName val="произв товар"/>
      <sheetName val="жилье"/>
      <sheetName val="сельхоз"/>
      <sheetName val="товарооб"/>
      <sheetName val="безраб"/>
      <sheetName val="ипц"/>
      <sheetName val="числ раб"/>
      <sheetName val="зарпл"/>
      <sheetName val="прожмин"/>
      <sheetName val="платн усл"/>
      <sheetName val="доля отрасл"/>
      <sheetName val="инвестиции"/>
      <sheetName val="бюджет"/>
      <sheetName val="Лист1"/>
      <sheetName val="Лист2"/>
      <sheetName val="браки разводы"/>
      <sheetName val="налоги"/>
    </sheetNames>
    <sheetDataSet>
      <sheetData sheetId="8">
        <row r="15">
          <cell r="B15">
            <v>39630</v>
          </cell>
          <cell r="C15">
            <v>39661</v>
          </cell>
          <cell r="D15">
            <v>39692</v>
          </cell>
          <cell r="E15">
            <v>39722</v>
          </cell>
          <cell r="F15">
            <v>39753</v>
          </cell>
          <cell r="G15">
            <v>39783</v>
          </cell>
          <cell r="H15">
            <v>39814</v>
          </cell>
          <cell r="I15">
            <v>39845</v>
          </cell>
          <cell r="J15">
            <v>39873</v>
          </cell>
          <cell r="K15">
            <v>39904</v>
          </cell>
          <cell r="L15">
            <v>39934</v>
          </cell>
          <cell r="M15">
            <v>39965</v>
          </cell>
        </row>
        <row r="16">
          <cell r="A16" t="str">
            <v> сельское хозяйство</v>
          </cell>
          <cell r="B16">
            <v>14488.4</v>
          </cell>
          <cell r="C16">
            <v>14323.06</v>
          </cell>
          <cell r="D16">
            <v>13521.99</v>
          </cell>
          <cell r="E16">
            <v>13956.35</v>
          </cell>
          <cell r="F16">
            <v>11733.92</v>
          </cell>
          <cell r="G16">
            <v>12684.86</v>
          </cell>
          <cell r="H16">
            <v>12558.26</v>
          </cell>
          <cell r="I16">
            <v>11258.58</v>
          </cell>
          <cell r="J16">
            <v>11819.16</v>
          </cell>
          <cell r="K16">
            <v>12045.32</v>
          </cell>
          <cell r="L16">
            <v>12419.07</v>
          </cell>
          <cell r="M16">
            <v>12754.5</v>
          </cell>
        </row>
        <row r="17">
          <cell r="A17" t="str">
            <v> обрабатывающие производства</v>
          </cell>
          <cell r="B17">
            <v>15700</v>
          </cell>
          <cell r="C17">
            <v>15409.87</v>
          </cell>
          <cell r="D17">
            <v>14808.97</v>
          </cell>
          <cell r="E17">
            <v>11845.41</v>
          </cell>
          <cell r="F17">
            <v>6261.15</v>
          </cell>
          <cell r="G17">
            <v>7997.5</v>
          </cell>
          <cell r="H17">
            <v>5652</v>
          </cell>
          <cell r="I17">
            <v>6293.81</v>
          </cell>
          <cell r="J17">
            <v>7921.65</v>
          </cell>
          <cell r="K17">
            <v>7483.84</v>
          </cell>
          <cell r="L17">
            <v>7269.7</v>
          </cell>
          <cell r="M17">
            <v>7388.68</v>
          </cell>
        </row>
        <row r="18">
          <cell r="A18" t="str">
            <v> образование</v>
          </cell>
          <cell r="B18">
            <v>9328.34</v>
          </cell>
          <cell r="C18">
            <v>8796.9</v>
          </cell>
          <cell r="D18">
            <v>9071.65</v>
          </cell>
          <cell r="E18">
            <v>9027.14</v>
          </cell>
          <cell r="F18">
            <v>9098.53</v>
          </cell>
          <cell r="G18">
            <v>9110.16</v>
          </cell>
          <cell r="H18">
            <v>9738.9</v>
          </cell>
          <cell r="I18">
            <v>9691.46</v>
          </cell>
          <cell r="J18">
            <v>8892.51</v>
          </cell>
          <cell r="K18">
            <v>8891.01</v>
          </cell>
          <cell r="L18">
            <v>9101.43</v>
          </cell>
          <cell r="M18">
            <v>9089.08</v>
          </cell>
        </row>
        <row r="19">
          <cell r="A19" t="str">
            <v> здравоохранение и предоставл.соц.услуг</v>
          </cell>
          <cell r="B19">
            <v>13867.65</v>
          </cell>
          <cell r="C19">
            <v>10997.79</v>
          </cell>
          <cell r="D19">
            <v>9865.17</v>
          </cell>
          <cell r="E19">
            <v>11362.02</v>
          </cell>
          <cell r="F19">
            <v>11746.86</v>
          </cell>
          <cell r="G19">
            <v>11379.66</v>
          </cell>
          <cell r="H19">
            <v>12120.86</v>
          </cell>
          <cell r="I19">
            <v>9894.99</v>
          </cell>
          <cell r="J19">
            <v>10942.04</v>
          </cell>
          <cell r="K19">
            <v>11380.61</v>
          </cell>
          <cell r="L19">
            <v>11561.55</v>
          </cell>
          <cell r="M19">
            <v>14685.93</v>
          </cell>
        </row>
        <row r="20">
          <cell r="A20" t="str">
            <v> предоставление прочих коммунальных, социальных и персональных услуг</v>
          </cell>
          <cell r="B20">
            <v>8583.93</v>
          </cell>
          <cell r="C20">
            <v>7027.2</v>
          </cell>
          <cell r="D20">
            <v>8098.45</v>
          </cell>
          <cell r="E20">
            <v>7979.55</v>
          </cell>
          <cell r="F20">
            <v>8500</v>
          </cell>
          <cell r="G20">
            <v>11042.16</v>
          </cell>
          <cell r="H20">
            <v>9356.36</v>
          </cell>
          <cell r="I20">
            <v>9144.6</v>
          </cell>
          <cell r="J20">
            <v>9254.06</v>
          </cell>
          <cell r="K20">
            <v>9439.57</v>
          </cell>
          <cell r="L20">
            <v>9630.94</v>
          </cell>
          <cell r="M20">
            <v>11037.91</v>
          </cell>
        </row>
      </sheetData>
      <sheetData sheetId="13">
        <row r="44">
          <cell r="B44">
            <v>2005</v>
          </cell>
          <cell r="C44">
            <v>2006</v>
          </cell>
          <cell r="D44">
            <v>2007</v>
          </cell>
          <cell r="E44">
            <v>2008</v>
          </cell>
          <cell r="F44" t="str">
            <v>2009 план</v>
          </cell>
        </row>
        <row r="45">
          <cell r="A45" t="str">
            <v>Всего доходов</v>
          </cell>
          <cell r="B45">
            <v>475472.9</v>
          </cell>
          <cell r="C45">
            <v>412533.3</v>
          </cell>
          <cell r="D45">
            <v>684734.9</v>
          </cell>
          <cell r="E45">
            <v>761065.9</v>
          </cell>
          <cell r="F45">
            <v>546415.4</v>
          </cell>
        </row>
        <row r="46">
          <cell r="A46" t="str">
            <v>Собственные доходы</v>
          </cell>
          <cell r="B46">
            <v>293398.7</v>
          </cell>
          <cell r="C46">
            <v>79014.2</v>
          </cell>
          <cell r="D46">
            <v>265977.5</v>
          </cell>
          <cell r="E46">
            <v>329474.1</v>
          </cell>
          <cell r="F46">
            <v>104254</v>
          </cell>
        </row>
        <row r="65">
          <cell r="B65" t="str">
            <v>Доходы</v>
          </cell>
          <cell r="C65" t="str">
            <v>Расходы</v>
          </cell>
        </row>
        <row r="66">
          <cell r="A66" t="str">
            <v>Исполнено</v>
          </cell>
          <cell r="B66">
            <v>41.9</v>
          </cell>
          <cell r="C66">
            <v>44.7</v>
          </cell>
        </row>
        <row r="67">
          <cell r="A67" t="str">
            <v>Всего</v>
          </cell>
          <cell r="B67">
            <v>58.1</v>
          </cell>
          <cell r="C67">
            <v>55.3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view="pageBreakPreview" zoomScale="60" zoomScalePageLayoutView="0" workbookViewId="0" topLeftCell="A226">
      <selection activeCell="Q23" sqref="Q23"/>
    </sheetView>
  </sheetViews>
  <sheetFormatPr defaultColWidth="9.00390625" defaultRowHeight="12.75"/>
  <cols>
    <col min="1" max="1" width="5.625" style="17" customWidth="1"/>
    <col min="2" max="2" width="32.125" style="17" customWidth="1"/>
    <col min="3" max="3" width="7.375" style="17" customWidth="1"/>
    <col min="4" max="4" width="12.00390625" style="256" customWidth="1"/>
    <col min="5" max="5" width="11.75390625" style="256" customWidth="1"/>
    <col min="6" max="6" width="7.125" style="255" customWidth="1"/>
    <col min="7" max="14" width="9.125" style="17" customWidth="1"/>
  </cols>
  <sheetData>
    <row r="1" spans="1:14" ht="12.75" customHeight="1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ht="27" customHeight="1" thickBo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1:14" ht="15.75" customHeight="1">
      <c r="A3" s="1" t="s">
        <v>1</v>
      </c>
      <c r="B3" s="259" t="s">
        <v>2</v>
      </c>
      <c r="C3" s="2" t="s">
        <v>3</v>
      </c>
      <c r="D3" s="261" t="s">
        <v>4</v>
      </c>
      <c r="E3" s="263" t="s">
        <v>5</v>
      </c>
      <c r="F3" s="265" t="s">
        <v>6</v>
      </c>
      <c r="G3" s="3"/>
      <c r="H3" s="3"/>
      <c r="I3" s="3"/>
      <c r="J3" s="3"/>
      <c r="K3" s="3"/>
      <c r="L3" s="3"/>
      <c r="M3" s="3"/>
      <c r="N3" s="4"/>
    </row>
    <row r="4" spans="1:14" ht="23.25" customHeight="1">
      <c r="A4" s="5" t="s">
        <v>7</v>
      </c>
      <c r="B4" s="260"/>
      <c r="C4" s="7" t="s">
        <v>8</v>
      </c>
      <c r="D4" s="262"/>
      <c r="E4" s="264"/>
      <c r="F4" s="266"/>
      <c r="G4" s="3"/>
      <c r="H4" s="3"/>
      <c r="I4" s="3"/>
      <c r="J4" s="3"/>
      <c r="K4" s="3"/>
      <c r="L4" s="3"/>
      <c r="M4" s="3"/>
      <c r="N4" s="4"/>
    </row>
    <row r="5" spans="1:14" ht="12.75">
      <c r="A5" s="5">
        <v>1</v>
      </c>
      <c r="B5" s="8">
        <v>2</v>
      </c>
      <c r="C5" s="7">
        <v>3</v>
      </c>
      <c r="D5" s="9">
        <v>4</v>
      </c>
      <c r="E5" s="9">
        <v>5</v>
      </c>
      <c r="F5" s="10">
        <v>6</v>
      </c>
      <c r="G5" s="3"/>
      <c r="H5" s="3"/>
      <c r="I5" s="3"/>
      <c r="J5" s="3"/>
      <c r="K5" s="3"/>
      <c r="L5" s="3"/>
      <c r="M5" s="3"/>
      <c r="N5" s="4"/>
    </row>
    <row r="6" spans="1:14" ht="55.5" customHeight="1">
      <c r="A6" s="11">
        <v>1</v>
      </c>
      <c r="B6" s="12" t="s">
        <v>9</v>
      </c>
      <c r="C6" s="13" t="s">
        <v>10</v>
      </c>
      <c r="D6" s="14">
        <v>1489502.7</v>
      </c>
      <c r="E6" s="15">
        <v>1610429.4</v>
      </c>
      <c r="F6" s="16">
        <f>(D6/E6)</f>
        <v>0.9249102754830482</v>
      </c>
      <c r="N6" s="4"/>
    </row>
    <row r="7" spans="1:14" ht="12.75">
      <c r="A7" s="18" t="s">
        <v>11</v>
      </c>
      <c r="B7" s="19"/>
      <c r="C7" s="20"/>
      <c r="D7" s="21"/>
      <c r="E7" s="21"/>
      <c r="F7" s="22"/>
      <c r="N7" s="4"/>
    </row>
    <row r="8" spans="1:14" ht="12.75">
      <c r="A8" s="23" t="s">
        <v>12</v>
      </c>
      <c r="B8" s="24" t="s">
        <v>13</v>
      </c>
      <c r="C8" s="8" t="s">
        <v>10</v>
      </c>
      <c r="D8" s="25">
        <v>224776</v>
      </c>
      <c r="E8" s="25">
        <v>374238</v>
      </c>
      <c r="F8" s="22">
        <f aca="true" t="shared" si="0" ref="F8:F18">(D8/E8)</f>
        <v>0.6006231328726639</v>
      </c>
      <c r="N8" s="4"/>
    </row>
    <row r="9" spans="1:14" ht="12.75">
      <c r="A9" s="26" t="s">
        <v>14</v>
      </c>
      <c r="B9" s="27" t="s">
        <v>15</v>
      </c>
      <c r="C9" s="8" t="s">
        <v>10</v>
      </c>
      <c r="D9" s="28">
        <v>50026</v>
      </c>
      <c r="E9" s="28">
        <v>216622</v>
      </c>
      <c r="F9" s="22">
        <f t="shared" si="0"/>
        <v>0.23093683928686837</v>
      </c>
      <c r="N9" s="4"/>
    </row>
    <row r="10" spans="1:14" ht="18.75" customHeight="1">
      <c r="A10" s="26"/>
      <c r="B10" s="29" t="s">
        <v>16</v>
      </c>
      <c r="C10" s="8" t="s">
        <v>10</v>
      </c>
      <c r="D10" s="30">
        <v>50026</v>
      </c>
      <c r="E10" s="30">
        <v>216622</v>
      </c>
      <c r="F10" s="22">
        <f t="shared" si="0"/>
        <v>0.23093683928686837</v>
      </c>
      <c r="N10" s="4"/>
    </row>
    <row r="11" spans="1:14" ht="26.25" customHeight="1">
      <c r="A11" s="26" t="s">
        <v>17</v>
      </c>
      <c r="B11" s="31" t="s">
        <v>18</v>
      </c>
      <c r="C11" s="8" t="s">
        <v>10</v>
      </c>
      <c r="D11" s="28">
        <v>174750</v>
      </c>
      <c r="E11" s="28">
        <v>157616</v>
      </c>
      <c r="F11" s="22">
        <f t="shared" si="0"/>
        <v>1.1087072378438738</v>
      </c>
      <c r="N11" s="4"/>
    </row>
    <row r="12" spans="1:14" ht="12.75">
      <c r="A12" s="23" t="s">
        <v>19</v>
      </c>
      <c r="B12" s="24" t="s">
        <v>20</v>
      </c>
      <c r="C12" s="8" t="s">
        <v>10</v>
      </c>
      <c r="D12" s="28">
        <v>1031485.4</v>
      </c>
      <c r="E12" s="28">
        <v>992548.4</v>
      </c>
      <c r="F12" s="22">
        <f t="shared" si="0"/>
        <v>1.039229321209928</v>
      </c>
      <c r="N12" s="4"/>
    </row>
    <row r="13" spans="1:14" ht="12.75">
      <c r="A13" s="23" t="s">
        <v>21</v>
      </c>
      <c r="B13" s="32" t="s">
        <v>22</v>
      </c>
      <c r="C13" s="8" t="s">
        <v>10</v>
      </c>
      <c r="D13" s="28">
        <v>138233</v>
      </c>
      <c r="E13" s="28">
        <v>156957</v>
      </c>
      <c r="F13" s="22">
        <f t="shared" si="0"/>
        <v>0.8807061806736877</v>
      </c>
      <c r="N13" s="4"/>
    </row>
    <row r="14" spans="1:14" ht="17.25" customHeight="1">
      <c r="A14" s="33" t="s">
        <v>23</v>
      </c>
      <c r="B14" s="32" t="s">
        <v>24</v>
      </c>
      <c r="C14" s="34" t="s">
        <v>10</v>
      </c>
      <c r="D14" s="35">
        <v>25668</v>
      </c>
      <c r="E14" s="35">
        <v>19652</v>
      </c>
      <c r="F14" s="22">
        <f t="shared" si="0"/>
        <v>1.3061266028902911</v>
      </c>
      <c r="N14" s="4"/>
    </row>
    <row r="15" spans="1:14" ht="21.75" customHeight="1">
      <c r="A15" s="23" t="s">
        <v>25</v>
      </c>
      <c r="B15" s="36" t="s">
        <v>26</v>
      </c>
      <c r="C15" s="8" t="s">
        <v>10</v>
      </c>
      <c r="D15" s="28">
        <v>1733.9</v>
      </c>
      <c r="E15" s="28">
        <v>802.4</v>
      </c>
      <c r="F15" s="37">
        <f t="shared" si="0"/>
        <v>2.1608923230309074</v>
      </c>
      <c r="N15" s="4"/>
    </row>
    <row r="16" spans="1:14" ht="12.75">
      <c r="A16" s="23" t="s">
        <v>27</v>
      </c>
      <c r="B16" s="32" t="s">
        <v>28</v>
      </c>
      <c r="C16" s="8" t="s">
        <v>10</v>
      </c>
      <c r="D16" s="28">
        <v>11765.6</v>
      </c>
      <c r="E16" s="28">
        <v>10644.1</v>
      </c>
      <c r="F16" s="22">
        <f t="shared" si="0"/>
        <v>1.1053635347281592</v>
      </c>
      <c r="N16" s="4"/>
    </row>
    <row r="17" spans="1:14" ht="12.75">
      <c r="A17" s="23" t="s">
        <v>29</v>
      </c>
      <c r="B17" s="32" t="s">
        <v>30</v>
      </c>
      <c r="C17" s="8" t="s">
        <v>10</v>
      </c>
      <c r="D17" s="28">
        <v>52903.4</v>
      </c>
      <c r="E17" s="28">
        <v>48363.3</v>
      </c>
      <c r="F17" s="22">
        <f t="shared" si="0"/>
        <v>1.0938749010096498</v>
      </c>
      <c r="N17" s="4"/>
    </row>
    <row r="18" spans="1:14" ht="13.5" thickBot="1">
      <c r="A18" s="38" t="s">
        <v>31</v>
      </c>
      <c r="B18" s="39" t="s">
        <v>32</v>
      </c>
      <c r="C18" s="40" t="s">
        <v>10</v>
      </c>
      <c r="D18" s="41">
        <v>1333.4</v>
      </c>
      <c r="E18" s="41">
        <v>1244.2</v>
      </c>
      <c r="F18" s="22">
        <f t="shared" si="0"/>
        <v>1.0716926539141618</v>
      </c>
      <c r="N18" s="4"/>
    </row>
    <row r="19" spans="1:14" s="42" customFormat="1" ht="24" customHeight="1">
      <c r="A19" s="267" t="s">
        <v>33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4"/>
    </row>
    <row r="20" spans="1:14" s="42" customFormat="1" ht="22.5" customHeight="1">
      <c r="A20" s="269" t="s">
        <v>34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4"/>
    </row>
    <row r="21" spans="1:14" s="42" customFormat="1" ht="45.75" customHeight="1">
      <c r="A21" s="269" t="s">
        <v>35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4"/>
    </row>
    <row r="22" spans="1:14" s="42" customFormat="1" ht="23.25" customHeight="1">
      <c r="A22" s="269" t="s">
        <v>36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4"/>
    </row>
    <row r="23" spans="1:14" s="42" customFormat="1" ht="34.5" customHeight="1">
      <c r="A23" s="269" t="s">
        <v>37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4"/>
    </row>
    <row r="24" spans="1:14" s="42" customFormat="1" ht="47.25" customHeight="1">
      <c r="A24" s="269" t="s">
        <v>38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4"/>
    </row>
    <row r="25" spans="1:14" s="42" customFormat="1" ht="33.75" customHeight="1">
      <c r="A25" s="269" t="s">
        <v>39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4"/>
    </row>
    <row r="26" spans="1:14" s="42" customFormat="1" ht="45.75" customHeight="1" thickBot="1">
      <c r="A26" s="269" t="s">
        <v>40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4"/>
    </row>
    <row r="27" spans="1:14" s="42" customFormat="1" ht="12.75" customHeight="1">
      <c r="A27" s="1" t="s">
        <v>1</v>
      </c>
      <c r="B27" s="259" t="s">
        <v>2</v>
      </c>
      <c r="C27" s="2" t="s">
        <v>3</v>
      </c>
      <c r="D27" s="261" t="s">
        <v>4</v>
      </c>
      <c r="E27" s="263" t="s">
        <v>5</v>
      </c>
      <c r="F27" s="265" t="s">
        <v>6</v>
      </c>
      <c r="G27" s="44"/>
      <c r="H27" s="44"/>
      <c r="I27" s="44"/>
      <c r="J27" s="44"/>
      <c r="K27" s="44"/>
      <c r="L27" s="44"/>
      <c r="M27" s="44"/>
      <c r="N27" s="45"/>
    </row>
    <row r="28" spans="1:14" s="42" customFormat="1" ht="22.5" customHeight="1">
      <c r="A28" s="5" t="s">
        <v>7</v>
      </c>
      <c r="B28" s="260"/>
      <c r="C28" s="7" t="s">
        <v>8</v>
      </c>
      <c r="D28" s="262"/>
      <c r="E28" s="264"/>
      <c r="F28" s="266"/>
      <c r="G28" s="44"/>
      <c r="H28" s="44"/>
      <c r="I28" s="44"/>
      <c r="J28" s="44"/>
      <c r="K28" s="44"/>
      <c r="L28" s="44"/>
      <c r="M28" s="44"/>
      <c r="N28" s="45"/>
    </row>
    <row r="29" spans="1:6" ht="12.75">
      <c r="A29" s="5"/>
      <c r="B29" s="46" t="s">
        <v>41</v>
      </c>
      <c r="C29" s="7" t="s">
        <v>42</v>
      </c>
      <c r="D29" s="47">
        <v>6.1</v>
      </c>
      <c r="E29" s="47">
        <v>4.1</v>
      </c>
      <c r="F29" s="22">
        <f aca="true" t="shared" si="1" ref="F29:F40">(D29/E29)</f>
        <v>1.4878048780487805</v>
      </c>
    </row>
    <row r="30" spans="1:8" ht="12.75">
      <c r="A30" s="5"/>
      <c r="B30" s="46" t="s">
        <v>43</v>
      </c>
      <c r="C30" s="7" t="s">
        <v>42</v>
      </c>
      <c r="D30" s="47">
        <v>30.4</v>
      </c>
      <c r="E30" s="47">
        <v>62.4</v>
      </c>
      <c r="F30" s="22">
        <f t="shared" si="1"/>
        <v>0.48717948717948717</v>
      </c>
      <c r="H30" s="48"/>
    </row>
    <row r="31" spans="1:8" ht="12.75">
      <c r="A31" s="5"/>
      <c r="B31" s="46" t="s">
        <v>44</v>
      </c>
      <c r="C31" s="7" t="s">
        <v>45</v>
      </c>
      <c r="D31" s="47">
        <v>117.21</v>
      </c>
      <c r="E31" s="47">
        <v>116.58</v>
      </c>
      <c r="F31" s="22">
        <f t="shared" si="1"/>
        <v>1.005404014410705</v>
      </c>
      <c r="H31" s="49"/>
    </row>
    <row r="32" spans="1:8" ht="12.75">
      <c r="A32" s="5"/>
      <c r="B32" s="46" t="s">
        <v>46</v>
      </c>
      <c r="C32" s="7" t="s">
        <v>10</v>
      </c>
      <c r="D32" s="47">
        <v>479</v>
      </c>
      <c r="E32" s="47">
        <v>728</v>
      </c>
      <c r="F32" s="22">
        <f t="shared" si="1"/>
        <v>0.657967032967033</v>
      </c>
      <c r="H32" s="49"/>
    </row>
    <row r="33" spans="1:8" ht="12.75">
      <c r="A33" s="5"/>
      <c r="B33" s="46" t="s">
        <v>47</v>
      </c>
      <c r="C33" s="7" t="s">
        <v>48</v>
      </c>
      <c r="D33" s="47">
        <v>1912.5</v>
      </c>
      <c r="E33" s="47">
        <v>2128.8</v>
      </c>
      <c r="F33" s="22">
        <f t="shared" si="1"/>
        <v>0.8983934611048477</v>
      </c>
      <c r="H33" s="49"/>
    </row>
    <row r="34" spans="1:8" ht="12.75">
      <c r="A34" s="5"/>
      <c r="B34" s="46" t="s">
        <v>49</v>
      </c>
      <c r="C34" s="7" t="s">
        <v>48</v>
      </c>
      <c r="D34" s="47">
        <v>5314.2</v>
      </c>
      <c r="E34" s="47">
        <v>5588.8</v>
      </c>
      <c r="F34" s="22">
        <f t="shared" si="1"/>
        <v>0.9508660177497852</v>
      </c>
      <c r="H34" s="49"/>
    </row>
    <row r="35" spans="1:8" ht="12.75">
      <c r="A35" s="5"/>
      <c r="B35" s="46" t="s">
        <v>50</v>
      </c>
      <c r="C35" s="7" t="s">
        <v>48</v>
      </c>
      <c r="D35" s="47">
        <v>2138.7</v>
      </c>
      <c r="E35" s="47">
        <v>2877.7</v>
      </c>
      <c r="F35" s="22">
        <f t="shared" si="1"/>
        <v>0.7431976926017305</v>
      </c>
      <c r="H35" s="49"/>
    </row>
    <row r="36" spans="1:8" ht="12.75">
      <c r="A36" s="5"/>
      <c r="B36" s="46" t="s">
        <v>51</v>
      </c>
      <c r="C36" s="7" t="s">
        <v>48</v>
      </c>
      <c r="D36" s="47">
        <v>658.1</v>
      </c>
      <c r="E36" s="47">
        <v>783.8</v>
      </c>
      <c r="F36" s="22">
        <f t="shared" si="1"/>
        <v>0.8396274559836694</v>
      </c>
      <c r="H36" s="49"/>
    </row>
    <row r="37" spans="1:8" ht="12.75">
      <c r="A37" s="5"/>
      <c r="B37" s="46" t="s">
        <v>52</v>
      </c>
      <c r="C37" s="7" t="s">
        <v>48</v>
      </c>
      <c r="D37" s="47">
        <v>1.2</v>
      </c>
      <c r="E37" s="47">
        <v>4.1</v>
      </c>
      <c r="F37" s="22">
        <f t="shared" si="1"/>
        <v>0.29268292682926833</v>
      </c>
      <c r="H37" s="49"/>
    </row>
    <row r="38" spans="1:8" ht="12.75">
      <c r="A38" s="5"/>
      <c r="B38" s="46" t="s">
        <v>53</v>
      </c>
      <c r="C38" s="7" t="s">
        <v>48</v>
      </c>
      <c r="D38" s="47">
        <v>86</v>
      </c>
      <c r="E38" s="47">
        <v>215.2</v>
      </c>
      <c r="F38" s="22">
        <f t="shared" si="1"/>
        <v>0.3996282527881041</v>
      </c>
      <c r="H38" s="48"/>
    </row>
    <row r="39" spans="1:8" ht="12.75">
      <c r="A39" s="5"/>
      <c r="B39" s="46" t="s">
        <v>54</v>
      </c>
      <c r="C39" s="7" t="s">
        <v>48</v>
      </c>
      <c r="D39" s="47">
        <v>200.9</v>
      </c>
      <c r="E39" s="47">
        <v>242.8</v>
      </c>
      <c r="F39" s="22">
        <f t="shared" si="1"/>
        <v>0.8274299835255354</v>
      </c>
      <c r="H39" s="48"/>
    </row>
    <row r="40" spans="1:6" ht="13.5" thickBot="1">
      <c r="A40" s="50"/>
      <c r="B40" s="51" t="s">
        <v>55</v>
      </c>
      <c r="C40" s="52" t="s">
        <v>48</v>
      </c>
      <c r="D40" s="53">
        <v>853.5</v>
      </c>
      <c r="E40" s="53">
        <v>343.5</v>
      </c>
      <c r="F40" s="22">
        <f t="shared" si="1"/>
        <v>2.48471615720524</v>
      </c>
    </row>
    <row r="41" spans="1:14" s="42" customFormat="1" ht="12.75" customHeight="1">
      <c r="A41" s="270" t="s">
        <v>56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55"/>
    </row>
    <row r="42" spans="1:14" s="42" customFormat="1" ht="12.75" customHeight="1">
      <c r="A42" s="269" t="s">
        <v>57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55"/>
    </row>
    <row r="43" spans="1:14" s="42" customFormat="1" ht="21.75" customHeight="1">
      <c r="A43" s="269" t="s">
        <v>58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55"/>
    </row>
    <row r="44" spans="1:14" s="42" customFormat="1" ht="22.5" customHeight="1" thickBot="1">
      <c r="A44" s="269" t="s">
        <v>59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55"/>
    </row>
    <row r="45" spans="1:14" s="42" customFormat="1" ht="13.5" customHeight="1">
      <c r="A45" s="1" t="s">
        <v>1</v>
      </c>
      <c r="B45" s="259" t="s">
        <v>2</v>
      </c>
      <c r="C45" s="2" t="s">
        <v>3</v>
      </c>
      <c r="D45" s="261" t="s">
        <v>4</v>
      </c>
      <c r="E45" s="263" t="s">
        <v>5</v>
      </c>
      <c r="F45" s="265" t="s">
        <v>6</v>
      </c>
      <c r="G45" s="43"/>
      <c r="H45" s="43"/>
      <c r="I45" s="43"/>
      <c r="J45" s="43"/>
      <c r="K45" s="43"/>
      <c r="L45" s="43"/>
      <c r="M45" s="43"/>
      <c r="N45" s="55"/>
    </row>
    <row r="46" spans="1:14" s="42" customFormat="1" ht="23.25" customHeight="1">
      <c r="A46" s="5" t="s">
        <v>7</v>
      </c>
      <c r="B46" s="260"/>
      <c r="C46" s="7" t="s">
        <v>8</v>
      </c>
      <c r="D46" s="262"/>
      <c r="E46" s="264"/>
      <c r="F46" s="266"/>
      <c r="G46" s="43"/>
      <c r="H46" s="43"/>
      <c r="I46" s="43"/>
      <c r="J46" s="43"/>
      <c r="K46" s="43"/>
      <c r="L46" s="43"/>
      <c r="M46" s="43"/>
      <c r="N46" s="55"/>
    </row>
    <row r="47" spans="1:6" ht="12.75">
      <c r="A47" s="56">
        <v>3</v>
      </c>
      <c r="B47" s="57" t="s">
        <v>60</v>
      </c>
      <c r="C47" s="58"/>
      <c r="D47" s="59"/>
      <c r="E47" s="59"/>
      <c r="F47" s="60"/>
    </row>
    <row r="48" spans="1:6" ht="27" customHeight="1">
      <c r="A48" s="61" t="s">
        <v>61</v>
      </c>
      <c r="B48" s="62" t="s">
        <v>62</v>
      </c>
      <c r="C48" s="63" t="s">
        <v>48</v>
      </c>
      <c r="D48" s="64">
        <v>10159</v>
      </c>
      <c r="E48" s="65">
        <v>11177</v>
      </c>
      <c r="F48" s="22">
        <f>(D48/E48)</f>
        <v>0.9089201037845576</v>
      </c>
    </row>
    <row r="49" spans="1:6" ht="12.75">
      <c r="A49" s="66"/>
      <c r="B49" s="67" t="s">
        <v>63</v>
      </c>
      <c r="C49" s="7" t="s">
        <v>48</v>
      </c>
      <c r="D49" s="47">
        <v>502</v>
      </c>
      <c r="E49" s="68">
        <v>571</v>
      </c>
      <c r="F49" s="22">
        <f aca="true" t="shared" si="2" ref="F49:F61">(D49/E49)</f>
        <v>0.8791593695271454</v>
      </c>
    </row>
    <row r="50" spans="1:6" ht="12.75">
      <c r="A50" s="66"/>
      <c r="B50" s="69" t="s">
        <v>64</v>
      </c>
      <c r="C50" s="7" t="s">
        <v>48</v>
      </c>
      <c r="D50" s="70">
        <v>3636</v>
      </c>
      <c r="E50" s="71">
        <v>3870</v>
      </c>
      <c r="F50" s="22">
        <f t="shared" si="2"/>
        <v>0.9395348837209302</v>
      </c>
    </row>
    <row r="51" spans="1:6" ht="12.75">
      <c r="A51" s="66"/>
      <c r="B51" s="69" t="s">
        <v>65</v>
      </c>
      <c r="C51" s="7" t="s">
        <v>48</v>
      </c>
      <c r="D51" s="72">
        <v>6021</v>
      </c>
      <c r="E51" s="71">
        <v>6736</v>
      </c>
      <c r="F51" s="22">
        <f t="shared" si="2"/>
        <v>0.893853919239905</v>
      </c>
    </row>
    <row r="52" spans="1:6" ht="12.75">
      <c r="A52" s="66" t="s">
        <v>66</v>
      </c>
      <c r="B52" s="73" t="s">
        <v>67</v>
      </c>
      <c r="C52" s="7" t="s">
        <v>48</v>
      </c>
      <c r="D52" s="47">
        <v>13697</v>
      </c>
      <c r="E52" s="68">
        <v>14658</v>
      </c>
      <c r="F52" s="22">
        <f t="shared" si="2"/>
        <v>0.9344385318597352</v>
      </c>
    </row>
    <row r="53" spans="1:6" ht="12.75" customHeight="1">
      <c r="A53" s="66" t="s">
        <v>68</v>
      </c>
      <c r="B53" s="74" t="s">
        <v>69</v>
      </c>
      <c r="C53" s="75" t="s">
        <v>70</v>
      </c>
      <c r="D53" s="68">
        <v>1985</v>
      </c>
      <c r="E53" s="68">
        <v>1959</v>
      </c>
      <c r="F53" s="22">
        <f t="shared" si="2"/>
        <v>1.0132720775906074</v>
      </c>
    </row>
    <row r="54" spans="1:6" ht="12.75">
      <c r="A54" s="66" t="s">
        <v>71</v>
      </c>
      <c r="B54" s="76" t="s">
        <v>72</v>
      </c>
      <c r="C54" s="75"/>
      <c r="D54" s="68"/>
      <c r="E54" s="68"/>
      <c r="F54" s="22"/>
    </row>
    <row r="55" spans="1:6" ht="12.75">
      <c r="A55" s="66"/>
      <c r="B55" s="62" t="s">
        <v>73</v>
      </c>
      <c r="C55" s="77" t="s">
        <v>74</v>
      </c>
      <c r="D55" s="78">
        <v>12384</v>
      </c>
      <c r="E55" s="78">
        <v>13368</v>
      </c>
      <c r="F55" s="22">
        <f t="shared" si="2"/>
        <v>0.926391382405745</v>
      </c>
    </row>
    <row r="56" spans="1:6" ht="12.75">
      <c r="A56" s="79"/>
      <c r="B56" s="67" t="s">
        <v>75</v>
      </c>
      <c r="C56" s="75" t="s">
        <v>74</v>
      </c>
      <c r="D56" s="80">
        <v>6794</v>
      </c>
      <c r="E56" s="80">
        <v>7358</v>
      </c>
      <c r="F56" s="22">
        <f t="shared" si="2"/>
        <v>0.9233487360695841</v>
      </c>
    </row>
    <row r="57" spans="1:6" ht="12.75">
      <c r="A57" s="79"/>
      <c r="B57" s="81" t="s">
        <v>76</v>
      </c>
      <c r="C57" s="75" t="s">
        <v>74</v>
      </c>
      <c r="D57" s="80">
        <v>68</v>
      </c>
      <c r="E57" s="80">
        <v>54</v>
      </c>
      <c r="F57" s="22">
        <f t="shared" si="2"/>
        <v>1.2592592592592593</v>
      </c>
    </row>
    <row r="58" spans="1:6" ht="12.75">
      <c r="A58" s="61"/>
      <c r="B58" s="81" t="s">
        <v>77</v>
      </c>
      <c r="C58" s="75" t="s">
        <v>74</v>
      </c>
      <c r="D58" s="82">
        <v>49118</v>
      </c>
      <c r="E58" s="82">
        <v>47849</v>
      </c>
      <c r="F58" s="22">
        <f t="shared" si="2"/>
        <v>1.0265209304269682</v>
      </c>
    </row>
    <row r="59" spans="1:6" ht="12.75">
      <c r="A59" s="61" t="s">
        <v>78</v>
      </c>
      <c r="B59" s="81" t="s">
        <v>79</v>
      </c>
      <c r="C59" s="75" t="s">
        <v>80</v>
      </c>
      <c r="D59" s="71">
        <v>1183.7</v>
      </c>
      <c r="E59" s="71">
        <v>1456.8</v>
      </c>
      <c r="F59" s="22">
        <f t="shared" si="2"/>
        <v>0.8125343218012082</v>
      </c>
    </row>
    <row r="60" spans="1:6" ht="12.75">
      <c r="A60" s="61" t="s">
        <v>81</v>
      </c>
      <c r="B60" s="81" t="s">
        <v>82</v>
      </c>
      <c r="C60" s="75" t="s">
        <v>83</v>
      </c>
      <c r="D60" s="82">
        <v>73646</v>
      </c>
      <c r="E60" s="82">
        <v>74685</v>
      </c>
      <c r="F60" s="22">
        <f t="shared" si="2"/>
        <v>0.986088237263172</v>
      </c>
    </row>
    <row r="61" spans="1:6" ht="12.75">
      <c r="A61" s="61"/>
      <c r="B61" s="81" t="s">
        <v>84</v>
      </c>
      <c r="C61" s="75" t="s">
        <v>85</v>
      </c>
      <c r="D61" s="82">
        <v>145</v>
      </c>
      <c r="E61" s="82">
        <v>141</v>
      </c>
      <c r="F61" s="22">
        <f t="shared" si="2"/>
        <v>1.0283687943262412</v>
      </c>
    </row>
    <row r="62" spans="1:6" ht="24" customHeight="1">
      <c r="A62" s="83" t="s">
        <v>81</v>
      </c>
      <c r="B62" s="84" t="s">
        <v>86</v>
      </c>
      <c r="C62" s="85" t="s">
        <v>87</v>
      </c>
      <c r="D62" s="28" t="s">
        <v>88</v>
      </c>
      <c r="E62" s="28" t="s">
        <v>88</v>
      </c>
      <c r="F62" s="22" t="s">
        <v>89</v>
      </c>
    </row>
    <row r="63" spans="1:6" ht="22.5">
      <c r="A63" s="86"/>
      <c r="B63" s="87" t="s">
        <v>90</v>
      </c>
      <c r="C63" s="88" t="s">
        <v>87</v>
      </c>
      <c r="D63" s="89" t="s">
        <v>88</v>
      </c>
      <c r="E63" s="89" t="s">
        <v>88</v>
      </c>
      <c r="F63" s="90" t="s">
        <v>89</v>
      </c>
    </row>
    <row r="64" spans="1:6" ht="12.75">
      <c r="A64" s="83" t="s">
        <v>91</v>
      </c>
      <c r="B64" s="91" t="s">
        <v>92</v>
      </c>
      <c r="C64" s="85"/>
      <c r="D64" s="28"/>
      <c r="E64" s="28"/>
      <c r="F64" s="92"/>
    </row>
    <row r="65" spans="1:6" ht="12.75">
      <c r="A65" s="93"/>
      <c r="B65" s="91" t="s">
        <v>93</v>
      </c>
      <c r="C65" s="85" t="s">
        <v>48</v>
      </c>
      <c r="D65" s="94">
        <v>125</v>
      </c>
      <c r="E65" s="94">
        <v>338</v>
      </c>
      <c r="F65" s="22">
        <f>(D65/E65)</f>
        <v>0.3698224852071006</v>
      </c>
    </row>
    <row r="66" spans="1:6" ht="12.75">
      <c r="A66" s="93"/>
      <c r="B66" s="91" t="s">
        <v>94</v>
      </c>
      <c r="C66" s="85" t="s">
        <v>48</v>
      </c>
      <c r="D66" s="94">
        <v>339</v>
      </c>
      <c r="E66" s="94">
        <v>270</v>
      </c>
      <c r="F66" s="22">
        <f>(D66/E66)</f>
        <v>1.2555555555555555</v>
      </c>
    </row>
    <row r="67" spans="1:14" s="42" customFormat="1" ht="12.75" customHeight="1">
      <c r="A67" s="271" t="s">
        <v>95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55"/>
    </row>
    <row r="68" spans="1:14" s="42" customFormat="1" ht="27" customHeight="1">
      <c r="A68" s="271" t="s">
        <v>96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55"/>
    </row>
    <row r="69" spans="1:14" s="42" customFormat="1" ht="12.75" customHeight="1">
      <c r="A69" s="269" t="s">
        <v>97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55"/>
    </row>
    <row r="70" spans="1:14" s="42" customFormat="1" ht="15" customHeight="1">
      <c r="A70" s="269" t="s">
        <v>98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55"/>
    </row>
    <row r="71" spans="1:14" s="42" customFormat="1" ht="12.75" customHeight="1">
      <c r="A71" s="271" t="s">
        <v>99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55"/>
    </row>
    <row r="72" spans="1:14" s="42" customFormat="1" ht="45.75" customHeight="1">
      <c r="A72" s="269" t="s">
        <v>100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55"/>
    </row>
    <row r="73" spans="1:14" s="42" customFormat="1" ht="22.5" customHeight="1">
      <c r="A73" s="269" t="s">
        <v>101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55"/>
    </row>
    <row r="74" spans="1:14" s="42" customFormat="1" ht="12.75" customHeight="1" thickBot="1">
      <c r="A74" s="269" t="s">
        <v>102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55"/>
    </row>
    <row r="75" spans="1:14" s="42" customFormat="1" ht="13.5" customHeight="1">
      <c r="A75" s="1" t="s">
        <v>1</v>
      </c>
      <c r="B75" s="259" t="s">
        <v>2</v>
      </c>
      <c r="C75" s="2" t="s">
        <v>3</v>
      </c>
      <c r="D75" s="261" t="s">
        <v>4</v>
      </c>
      <c r="E75" s="263" t="s">
        <v>5</v>
      </c>
      <c r="F75" s="265" t="s">
        <v>6</v>
      </c>
      <c r="G75" s="43"/>
      <c r="H75" s="43"/>
      <c r="I75" s="43"/>
      <c r="J75" s="43"/>
      <c r="K75" s="43"/>
      <c r="L75" s="43"/>
      <c r="M75" s="43"/>
      <c r="N75" s="55"/>
    </row>
    <row r="76" spans="1:14" s="42" customFormat="1" ht="21.75" customHeight="1">
      <c r="A76" s="5" t="s">
        <v>7</v>
      </c>
      <c r="B76" s="260"/>
      <c r="C76" s="7" t="s">
        <v>8</v>
      </c>
      <c r="D76" s="262"/>
      <c r="E76" s="264"/>
      <c r="F76" s="266"/>
      <c r="G76" s="43"/>
      <c r="H76" s="43"/>
      <c r="I76" s="43"/>
      <c r="J76" s="43"/>
      <c r="K76" s="43"/>
      <c r="L76" s="43"/>
      <c r="M76" s="43"/>
      <c r="N76" s="55"/>
    </row>
    <row r="77" spans="1:6" ht="12.75">
      <c r="A77" s="95">
        <v>4</v>
      </c>
      <c r="B77" s="96" t="s">
        <v>103</v>
      </c>
      <c r="C77" s="97"/>
      <c r="D77" s="98"/>
      <c r="E77" s="98"/>
      <c r="F77" s="60"/>
    </row>
    <row r="78" spans="1:6" ht="21" customHeight="1">
      <c r="A78" s="5" t="s">
        <v>104</v>
      </c>
      <c r="B78" s="76" t="s">
        <v>105</v>
      </c>
      <c r="C78" s="63" t="s">
        <v>106</v>
      </c>
      <c r="D78" s="99">
        <v>16196</v>
      </c>
      <c r="E78" s="99">
        <v>10742</v>
      </c>
      <c r="F78" s="22">
        <f>(D78/E78)</f>
        <v>1.5077266803202383</v>
      </c>
    </row>
    <row r="79" spans="1:6" ht="23.25" customHeight="1">
      <c r="A79" s="5"/>
      <c r="B79" s="100" t="s">
        <v>107</v>
      </c>
      <c r="C79" s="101" t="s">
        <v>106</v>
      </c>
      <c r="D79" s="30">
        <v>0.42</v>
      </c>
      <c r="E79" s="30">
        <v>0.27</v>
      </c>
      <c r="F79" s="22">
        <f>(D79/E79)</f>
        <v>1.5555555555555554</v>
      </c>
    </row>
    <row r="80" spans="1:6" ht="19.5" customHeight="1">
      <c r="A80" s="102"/>
      <c r="B80" s="19" t="s">
        <v>108</v>
      </c>
      <c r="C80" s="101" t="s">
        <v>106</v>
      </c>
      <c r="D80" s="99">
        <v>12628</v>
      </c>
      <c r="E80" s="99">
        <v>10742</v>
      </c>
      <c r="F80" s="22">
        <f>(D80/E80)</f>
        <v>1.1755725190839694</v>
      </c>
    </row>
    <row r="81" spans="1:6" ht="25.5" customHeight="1">
      <c r="A81" s="103"/>
      <c r="B81" s="104" t="s">
        <v>109</v>
      </c>
      <c r="C81" s="105" t="s">
        <v>110</v>
      </c>
      <c r="D81" s="106">
        <v>78</v>
      </c>
      <c r="E81" s="107">
        <v>100</v>
      </c>
      <c r="F81" s="90" t="s">
        <v>89</v>
      </c>
    </row>
    <row r="82" spans="1:6" ht="25.5" customHeight="1">
      <c r="A82" s="108" t="s">
        <v>111</v>
      </c>
      <c r="B82" s="31" t="s">
        <v>112</v>
      </c>
      <c r="C82" s="101"/>
      <c r="D82" s="64"/>
      <c r="E82" s="65"/>
      <c r="F82" s="92"/>
    </row>
    <row r="83" spans="1:6" ht="25.5" customHeight="1">
      <c r="A83" s="108"/>
      <c r="B83" s="109" t="s">
        <v>113</v>
      </c>
      <c r="C83" s="110" t="s">
        <v>114</v>
      </c>
      <c r="D83" s="64">
        <v>100</v>
      </c>
      <c r="E83" s="65" t="s">
        <v>115</v>
      </c>
      <c r="F83" s="92" t="s">
        <v>89</v>
      </c>
    </row>
    <row r="84" spans="1:6" ht="25.5" customHeight="1">
      <c r="A84" s="108"/>
      <c r="B84" s="31" t="s">
        <v>116</v>
      </c>
      <c r="C84" s="101" t="s">
        <v>117</v>
      </c>
      <c r="D84" s="64">
        <v>4.1</v>
      </c>
      <c r="E84" s="65" t="s">
        <v>115</v>
      </c>
      <c r="F84" s="92" t="s">
        <v>89</v>
      </c>
    </row>
    <row r="85" spans="1:14" s="42" customFormat="1" ht="23.25" customHeight="1">
      <c r="A85" s="270" t="s">
        <v>118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55"/>
    </row>
    <row r="86" spans="1:14" s="42" customFormat="1" ht="12.75" customHeight="1">
      <c r="A86" s="269" t="s">
        <v>119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55"/>
    </row>
    <row r="87" spans="1:14" s="42" customFormat="1" ht="23.25" customHeight="1">
      <c r="A87" s="269" t="s">
        <v>120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55"/>
    </row>
    <row r="88" spans="1:14" s="42" customFormat="1" ht="23.25" customHeight="1">
      <c r="A88" s="269" t="s">
        <v>121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55"/>
    </row>
    <row r="89" spans="1:14" s="42" customFormat="1" ht="23.25" customHeight="1" thickBot="1">
      <c r="A89" s="269" t="s">
        <v>122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55"/>
    </row>
    <row r="90" spans="1:14" s="42" customFormat="1" ht="13.5" customHeight="1">
      <c r="A90" s="1" t="s">
        <v>1</v>
      </c>
      <c r="B90" s="259" t="s">
        <v>2</v>
      </c>
      <c r="C90" s="2" t="s">
        <v>3</v>
      </c>
      <c r="D90" s="261" t="s">
        <v>4</v>
      </c>
      <c r="E90" s="263" t="s">
        <v>5</v>
      </c>
      <c r="F90" s="265" t="s">
        <v>6</v>
      </c>
      <c r="G90" s="43"/>
      <c r="H90" s="43"/>
      <c r="I90" s="43"/>
      <c r="J90" s="43"/>
      <c r="K90" s="43"/>
      <c r="L90" s="43"/>
      <c r="M90" s="43"/>
      <c r="N90" s="55"/>
    </row>
    <row r="91" spans="1:14" s="42" customFormat="1" ht="22.5" customHeight="1">
      <c r="A91" s="5" t="s">
        <v>7</v>
      </c>
      <c r="B91" s="260"/>
      <c r="C91" s="7" t="s">
        <v>8</v>
      </c>
      <c r="D91" s="262"/>
      <c r="E91" s="264"/>
      <c r="F91" s="266"/>
      <c r="G91" s="43"/>
      <c r="H91" s="43"/>
      <c r="I91" s="43"/>
      <c r="J91" s="43"/>
      <c r="K91" s="43"/>
      <c r="L91" s="43"/>
      <c r="M91" s="43"/>
      <c r="N91" s="55"/>
    </row>
    <row r="92" spans="1:6" ht="12.75">
      <c r="A92" s="111">
        <v>5</v>
      </c>
      <c r="B92" s="112" t="s">
        <v>123</v>
      </c>
      <c r="C92" s="13" t="s">
        <v>10</v>
      </c>
      <c r="D92" s="113">
        <v>748239</v>
      </c>
      <c r="E92" s="114">
        <v>133692</v>
      </c>
      <c r="F92" s="16" t="s">
        <v>89</v>
      </c>
    </row>
    <row r="93" spans="1:6" ht="12.75">
      <c r="A93" s="115"/>
      <c r="B93" s="116" t="s">
        <v>124</v>
      </c>
      <c r="C93" s="6" t="s">
        <v>10</v>
      </c>
      <c r="D93" s="117">
        <v>141763</v>
      </c>
      <c r="E93" s="118">
        <v>133692</v>
      </c>
      <c r="F93" s="37">
        <v>1.06</v>
      </c>
    </row>
    <row r="94" spans="1:6" ht="12.75">
      <c r="A94" s="115"/>
      <c r="B94" s="116" t="s">
        <v>125</v>
      </c>
      <c r="C94" s="6" t="s">
        <v>10</v>
      </c>
      <c r="D94" s="117">
        <v>606476</v>
      </c>
      <c r="E94" s="118" t="s">
        <v>88</v>
      </c>
      <c r="F94" s="37" t="s">
        <v>89</v>
      </c>
    </row>
    <row r="95" spans="1:6" ht="15" customHeight="1">
      <c r="A95" s="119"/>
      <c r="B95" s="120" t="s">
        <v>107</v>
      </c>
      <c r="C95" s="121" t="s">
        <v>126</v>
      </c>
      <c r="D95" s="122">
        <v>19367.9</v>
      </c>
      <c r="E95" s="122" t="s">
        <v>88</v>
      </c>
      <c r="F95" s="37" t="s">
        <v>89</v>
      </c>
    </row>
    <row r="96" spans="1:6" ht="32.25" customHeight="1">
      <c r="A96" s="56">
        <v>6</v>
      </c>
      <c r="B96" s="57" t="s">
        <v>127</v>
      </c>
      <c r="C96" s="58"/>
      <c r="D96" s="123"/>
      <c r="E96" s="123"/>
      <c r="F96" s="124"/>
    </row>
    <row r="97" spans="1:6" ht="26.25" customHeight="1">
      <c r="A97" s="125">
        <v>6.1</v>
      </c>
      <c r="B97" s="116" t="s">
        <v>128</v>
      </c>
      <c r="C97" s="8"/>
      <c r="D97" s="126"/>
      <c r="E97" s="126"/>
      <c r="F97" s="22"/>
    </row>
    <row r="98" spans="1:6" ht="12.75">
      <c r="A98" s="125"/>
      <c r="B98" s="127" t="s">
        <v>129</v>
      </c>
      <c r="C98" s="8" t="s">
        <v>48</v>
      </c>
      <c r="D98" s="78">
        <v>171834</v>
      </c>
      <c r="E98" s="78">
        <v>198993</v>
      </c>
      <c r="F98" s="22">
        <f>(D98/E98)</f>
        <v>0.8635178121843482</v>
      </c>
    </row>
    <row r="99" spans="1:6" ht="13.5" thickBot="1">
      <c r="A99" s="128"/>
      <c r="B99" s="129" t="s">
        <v>130</v>
      </c>
      <c r="C99" s="40" t="s">
        <v>131</v>
      </c>
      <c r="D99" s="130">
        <v>5894365</v>
      </c>
      <c r="E99" s="130">
        <v>6713685</v>
      </c>
      <c r="F99" s="22">
        <f>(D99/E99)</f>
        <v>0.8779626985776068</v>
      </c>
    </row>
    <row r="100" spans="1:14" s="42" customFormat="1" ht="45.75" customHeight="1">
      <c r="A100" s="269" t="s">
        <v>132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55"/>
    </row>
    <row r="101" spans="1:14" s="42" customFormat="1" ht="36.75" customHeight="1" thickBot="1">
      <c r="A101" s="269" t="s">
        <v>133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55"/>
    </row>
    <row r="102" spans="1:14" s="42" customFormat="1" ht="14.25" customHeight="1">
      <c r="A102" s="1" t="s">
        <v>1</v>
      </c>
      <c r="B102" s="259" t="s">
        <v>2</v>
      </c>
      <c r="C102" s="2" t="s">
        <v>3</v>
      </c>
      <c r="D102" s="261" t="s">
        <v>4</v>
      </c>
      <c r="E102" s="263" t="s">
        <v>5</v>
      </c>
      <c r="F102" s="265" t="s">
        <v>6</v>
      </c>
      <c r="G102" s="43"/>
      <c r="H102" s="43"/>
      <c r="I102" s="43"/>
      <c r="J102" s="43"/>
      <c r="K102" s="43"/>
      <c r="L102" s="43"/>
      <c r="M102" s="43"/>
      <c r="N102" s="55"/>
    </row>
    <row r="103" spans="1:14" s="42" customFormat="1" ht="23.25" customHeight="1">
      <c r="A103" s="5" t="s">
        <v>7</v>
      </c>
      <c r="B103" s="260"/>
      <c r="C103" s="7" t="s">
        <v>8</v>
      </c>
      <c r="D103" s="262"/>
      <c r="E103" s="264"/>
      <c r="F103" s="266"/>
      <c r="G103" s="43"/>
      <c r="H103" s="43"/>
      <c r="I103" s="43"/>
      <c r="J103" s="43"/>
      <c r="K103" s="43"/>
      <c r="L103" s="43"/>
      <c r="M103" s="43"/>
      <c r="N103" s="55"/>
    </row>
    <row r="104" spans="1:6" ht="12">
      <c r="A104" s="11">
        <v>7</v>
      </c>
      <c r="B104" s="131" t="s">
        <v>134</v>
      </c>
      <c r="C104" s="132" t="s">
        <v>10</v>
      </c>
      <c r="D104" s="133">
        <v>648767</v>
      </c>
      <c r="E104" s="133">
        <v>777953</v>
      </c>
      <c r="F104" s="16">
        <f>(D104/E104)</f>
        <v>0.8339411249779871</v>
      </c>
    </row>
    <row r="105" spans="1:6" ht="16.5" customHeight="1">
      <c r="A105" s="23"/>
      <c r="B105" s="134" t="s">
        <v>135</v>
      </c>
      <c r="C105" s="75" t="s">
        <v>10</v>
      </c>
      <c r="D105" s="65">
        <v>396340</v>
      </c>
      <c r="E105" s="65">
        <v>378725</v>
      </c>
      <c r="F105" s="22">
        <f aca="true" t="shared" si="3" ref="F105:F113">(D105/E105)</f>
        <v>1.046511320879266</v>
      </c>
    </row>
    <row r="106" spans="1:6" ht="14.25" customHeight="1">
      <c r="A106" s="23"/>
      <c r="B106" s="134" t="s">
        <v>136</v>
      </c>
      <c r="C106" s="75" t="s">
        <v>10</v>
      </c>
      <c r="D106" s="135">
        <v>252427</v>
      </c>
      <c r="E106" s="135">
        <v>399228</v>
      </c>
      <c r="F106" s="22">
        <f t="shared" si="3"/>
        <v>0.6322878154838839</v>
      </c>
    </row>
    <row r="107" spans="1:6" ht="12">
      <c r="A107" s="23"/>
      <c r="B107" s="136" t="s">
        <v>137</v>
      </c>
      <c r="C107" s="77" t="s">
        <v>110</v>
      </c>
      <c r="D107" s="135">
        <v>61.1</v>
      </c>
      <c r="E107" s="135">
        <v>48.7</v>
      </c>
      <c r="F107" s="22" t="s">
        <v>89</v>
      </c>
    </row>
    <row r="108" spans="1:6" ht="25.5" customHeight="1">
      <c r="A108" s="23"/>
      <c r="B108" s="137" t="s">
        <v>138</v>
      </c>
      <c r="C108" s="101" t="s">
        <v>126</v>
      </c>
      <c r="D108" s="30">
        <v>16807.4</v>
      </c>
      <c r="E108" s="30">
        <v>19845.2</v>
      </c>
      <c r="F108" s="22">
        <f t="shared" si="3"/>
        <v>0.8469252010561749</v>
      </c>
    </row>
    <row r="109" spans="1:6" ht="12">
      <c r="A109" s="138">
        <v>8</v>
      </c>
      <c r="B109" s="139" t="s">
        <v>139</v>
      </c>
      <c r="C109" s="112" t="s">
        <v>10</v>
      </c>
      <c r="D109" s="140">
        <v>16585</v>
      </c>
      <c r="E109" s="140">
        <v>35156</v>
      </c>
      <c r="F109" s="16">
        <f t="shared" si="3"/>
        <v>0.4717544658095347</v>
      </c>
    </row>
    <row r="110" spans="1:6" ht="15.75" customHeight="1">
      <c r="A110" s="141"/>
      <c r="B110" s="110" t="s">
        <v>107</v>
      </c>
      <c r="C110" s="137" t="s">
        <v>126</v>
      </c>
      <c r="D110" s="30">
        <v>429.7</v>
      </c>
      <c r="E110" s="30">
        <v>896.8</v>
      </c>
      <c r="F110" s="22">
        <f t="shared" si="3"/>
        <v>0.47914808206958076</v>
      </c>
    </row>
    <row r="111" spans="1:6" ht="12.75" thickBot="1">
      <c r="A111" s="142">
        <v>9</v>
      </c>
      <c r="B111" s="143" t="s">
        <v>140</v>
      </c>
      <c r="C111" s="144" t="s">
        <v>10</v>
      </c>
      <c r="D111" s="145" t="s">
        <v>88</v>
      </c>
      <c r="E111" s="145">
        <v>6401</v>
      </c>
      <c r="F111" s="124" t="s">
        <v>89</v>
      </c>
    </row>
    <row r="112" spans="1:6" ht="21">
      <c r="A112" s="146">
        <v>10</v>
      </c>
      <c r="B112" s="147" t="s">
        <v>141</v>
      </c>
      <c r="C112" s="148" t="s">
        <v>10</v>
      </c>
      <c r="D112" s="140">
        <v>238010</v>
      </c>
      <c r="E112" s="140">
        <v>211001</v>
      </c>
      <c r="F112" s="124">
        <v>1.128</v>
      </c>
    </row>
    <row r="113" spans="1:6" ht="12">
      <c r="A113" s="149"/>
      <c r="B113" s="150" t="s">
        <v>107</v>
      </c>
      <c r="C113" s="151" t="s">
        <v>126</v>
      </c>
      <c r="D113" s="152">
        <v>6166.1</v>
      </c>
      <c r="E113" s="152">
        <v>5382.5</v>
      </c>
      <c r="F113" s="22">
        <f t="shared" si="3"/>
        <v>1.1455829075708315</v>
      </c>
    </row>
    <row r="114" spans="1:14" s="42" customFormat="1" ht="35.25" customHeight="1">
      <c r="A114" s="270" t="s">
        <v>142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55"/>
    </row>
    <row r="115" spans="1:14" s="42" customFormat="1" ht="36" customHeight="1">
      <c r="A115" s="269" t="s">
        <v>143</v>
      </c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55"/>
    </row>
    <row r="116" spans="1:14" s="42" customFormat="1" ht="12.75" customHeight="1">
      <c r="A116" s="269" t="s">
        <v>144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55"/>
    </row>
    <row r="117" spans="1:14" s="42" customFormat="1" ht="22.5" customHeight="1">
      <c r="A117" s="270" t="s">
        <v>145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55"/>
    </row>
    <row r="118" spans="1:14" s="42" customFormat="1" ht="12.75" customHeight="1">
      <c r="A118" s="269" t="s">
        <v>146</v>
      </c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55"/>
    </row>
    <row r="119" spans="1:14" s="42" customFormat="1" ht="21.75" customHeight="1">
      <c r="A119" s="270" t="s">
        <v>147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55"/>
    </row>
    <row r="120" spans="1:14" s="42" customFormat="1" ht="12" customHeight="1" thickBot="1">
      <c r="A120" s="272" t="s">
        <v>148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55"/>
    </row>
    <row r="121" spans="1:14" s="42" customFormat="1" ht="13.5" customHeight="1">
      <c r="A121" s="1" t="s">
        <v>1</v>
      </c>
      <c r="B121" s="259" t="s">
        <v>2</v>
      </c>
      <c r="C121" s="2" t="s">
        <v>3</v>
      </c>
      <c r="D121" s="261" t="s">
        <v>4</v>
      </c>
      <c r="E121" s="263" t="s">
        <v>5</v>
      </c>
      <c r="F121" s="265" t="s">
        <v>6</v>
      </c>
      <c r="G121" s="43"/>
      <c r="H121" s="43"/>
      <c r="I121" s="43"/>
      <c r="J121" s="43"/>
      <c r="K121" s="43"/>
      <c r="L121" s="43"/>
      <c r="M121" s="43"/>
      <c r="N121" s="55"/>
    </row>
    <row r="122" spans="1:14" s="42" customFormat="1" ht="23.25" customHeight="1">
      <c r="A122" s="5" t="s">
        <v>7</v>
      </c>
      <c r="B122" s="260"/>
      <c r="C122" s="7" t="s">
        <v>8</v>
      </c>
      <c r="D122" s="262"/>
      <c r="E122" s="264"/>
      <c r="F122" s="266"/>
      <c r="G122" s="43"/>
      <c r="H122" s="43"/>
      <c r="I122" s="43"/>
      <c r="J122" s="43"/>
      <c r="K122" s="43"/>
      <c r="L122" s="43"/>
      <c r="M122" s="43"/>
      <c r="N122" s="55"/>
    </row>
    <row r="123" spans="1:6" ht="21.75" customHeight="1">
      <c r="A123" s="11">
        <v>11</v>
      </c>
      <c r="B123" s="12" t="s">
        <v>149</v>
      </c>
      <c r="C123" s="58" t="s">
        <v>110</v>
      </c>
      <c r="D123" s="153"/>
      <c r="E123" s="154"/>
      <c r="F123" s="155"/>
    </row>
    <row r="124" spans="1:6" ht="12" customHeight="1">
      <c r="A124" s="156"/>
      <c r="B124" s="157" t="s">
        <v>150</v>
      </c>
      <c r="C124" s="158"/>
      <c r="D124" s="159">
        <v>106.2</v>
      </c>
      <c r="E124" s="160">
        <v>114.3</v>
      </c>
      <c r="F124" s="10" t="s">
        <v>151</v>
      </c>
    </row>
    <row r="125" spans="1:6" ht="11.25" customHeight="1">
      <c r="A125" s="102"/>
      <c r="B125" s="76" t="s">
        <v>152</v>
      </c>
      <c r="C125" s="158"/>
      <c r="D125" s="161">
        <v>106.2</v>
      </c>
      <c r="E125" s="162">
        <v>114.3</v>
      </c>
      <c r="F125" s="10" t="s">
        <v>151</v>
      </c>
    </row>
    <row r="126" spans="1:6" ht="11.25" customHeight="1">
      <c r="A126" s="102"/>
      <c r="B126" s="163" t="s">
        <v>153</v>
      </c>
      <c r="C126" s="158"/>
      <c r="D126" s="164">
        <v>105.5</v>
      </c>
      <c r="E126" s="165">
        <v>117.6</v>
      </c>
      <c r="F126" s="10" t="s">
        <v>151</v>
      </c>
    </row>
    <row r="127" spans="1:6" ht="11.25" customHeight="1">
      <c r="A127" s="102"/>
      <c r="B127" s="166" t="s">
        <v>154</v>
      </c>
      <c r="C127" s="158"/>
      <c r="D127" s="164">
        <v>105.7</v>
      </c>
      <c r="E127" s="165">
        <v>109</v>
      </c>
      <c r="F127" s="10" t="s">
        <v>151</v>
      </c>
    </row>
    <row r="128" spans="1:6" ht="11.25" customHeight="1">
      <c r="A128" s="102"/>
      <c r="B128" s="76" t="s">
        <v>155</v>
      </c>
      <c r="C128" s="158"/>
      <c r="D128" s="161">
        <v>108.6</v>
      </c>
      <c r="E128" s="162">
        <v>116.3</v>
      </c>
      <c r="F128" s="10" t="s">
        <v>151</v>
      </c>
    </row>
    <row r="129" spans="1:6" ht="11.25" customHeight="1">
      <c r="A129" s="102"/>
      <c r="B129" s="163" t="s">
        <v>156</v>
      </c>
      <c r="C129" s="158"/>
      <c r="D129" s="164">
        <v>105.1</v>
      </c>
      <c r="E129" s="165">
        <v>108.6</v>
      </c>
      <c r="F129" s="10" t="s">
        <v>151</v>
      </c>
    </row>
    <row r="130" spans="1:6" ht="11.25" customHeight="1">
      <c r="A130" s="102"/>
      <c r="B130" s="167" t="s">
        <v>157</v>
      </c>
      <c r="C130" s="158"/>
      <c r="D130" s="164">
        <v>104.8</v>
      </c>
      <c r="E130" s="165">
        <v>112.4</v>
      </c>
      <c r="F130" s="10" t="s">
        <v>151</v>
      </c>
    </row>
    <row r="131" spans="1:6" ht="11.25" customHeight="1">
      <c r="A131" s="102"/>
      <c r="B131" s="167" t="s">
        <v>158</v>
      </c>
      <c r="C131" s="158"/>
      <c r="D131" s="164">
        <v>100.4</v>
      </c>
      <c r="E131" s="165">
        <v>106.1</v>
      </c>
      <c r="F131" s="10" t="s">
        <v>151</v>
      </c>
    </row>
    <row r="132" spans="1:6" ht="11.25" customHeight="1">
      <c r="A132" s="102"/>
      <c r="B132" s="167" t="s">
        <v>159</v>
      </c>
      <c r="C132" s="158"/>
      <c r="D132" s="164">
        <v>116.6</v>
      </c>
      <c r="E132" s="165">
        <v>115.7</v>
      </c>
      <c r="F132" s="10" t="s">
        <v>151</v>
      </c>
    </row>
    <row r="133" spans="1:6" ht="11.25" customHeight="1">
      <c r="A133" s="102"/>
      <c r="B133" s="167" t="s">
        <v>160</v>
      </c>
      <c r="C133" s="158"/>
      <c r="D133" s="164">
        <v>100.7</v>
      </c>
      <c r="E133" s="165">
        <v>106.7</v>
      </c>
      <c r="F133" s="10" t="s">
        <v>151</v>
      </c>
    </row>
    <row r="134" spans="1:6" ht="11.25" customHeight="1" thickBot="1">
      <c r="A134" s="168"/>
      <c r="B134" s="169" t="s">
        <v>161</v>
      </c>
      <c r="C134" s="170"/>
      <c r="D134" s="171">
        <v>106.1</v>
      </c>
      <c r="E134" s="172">
        <v>110</v>
      </c>
      <c r="F134" s="173" t="s">
        <v>151</v>
      </c>
    </row>
    <row r="135" spans="1:14" s="42" customFormat="1" ht="12.75" customHeight="1">
      <c r="A135" s="269" t="s">
        <v>162</v>
      </c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55"/>
    </row>
    <row r="136" spans="1:14" s="42" customFormat="1" ht="33.75" customHeight="1">
      <c r="A136" s="269" t="s">
        <v>163</v>
      </c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55"/>
    </row>
    <row r="137" spans="1:14" s="42" customFormat="1" ht="34.5" customHeight="1">
      <c r="A137" s="269" t="s">
        <v>164</v>
      </c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55"/>
    </row>
    <row r="138" spans="1:14" s="42" customFormat="1" ht="33.75" customHeight="1" thickBot="1">
      <c r="A138" s="269" t="s">
        <v>165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55"/>
    </row>
    <row r="139" spans="1:14" s="42" customFormat="1" ht="13.5" customHeight="1">
      <c r="A139" s="1" t="s">
        <v>1</v>
      </c>
      <c r="B139" s="259" t="s">
        <v>2</v>
      </c>
      <c r="C139" s="2" t="s">
        <v>3</v>
      </c>
      <c r="D139" s="261" t="s">
        <v>4</v>
      </c>
      <c r="E139" s="263" t="s">
        <v>5</v>
      </c>
      <c r="F139" s="265" t="s">
        <v>6</v>
      </c>
      <c r="G139" s="43"/>
      <c r="H139" s="43"/>
      <c r="I139" s="43"/>
      <c r="J139" s="43"/>
      <c r="K139" s="43"/>
      <c r="L139" s="43"/>
      <c r="M139" s="43"/>
      <c r="N139" s="55"/>
    </row>
    <row r="140" spans="1:14" s="42" customFormat="1" ht="22.5" customHeight="1">
      <c r="A140" s="5" t="s">
        <v>7</v>
      </c>
      <c r="B140" s="260"/>
      <c r="C140" s="7" t="s">
        <v>8</v>
      </c>
      <c r="D140" s="262"/>
      <c r="E140" s="264"/>
      <c r="F140" s="266"/>
      <c r="G140" s="43"/>
      <c r="H140" s="43"/>
      <c r="I140" s="43"/>
      <c r="J140" s="43"/>
      <c r="K140" s="43"/>
      <c r="L140" s="43"/>
      <c r="M140" s="43"/>
      <c r="N140" s="55"/>
    </row>
    <row r="141" spans="1:6" ht="32.25" customHeight="1">
      <c r="A141" s="56">
        <v>12</v>
      </c>
      <c r="B141" s="139" t="s">
        <v>166</v>
      </c>
      <c r="C141" s="13" t="s">
        <v>167</v>
      </c>
      <c r="D141" s="174">
        <v>9025</v>
      </c>
      <c r="E141" s="174">
        <v>9490</v>
      </c>
      <c r="F141" s="16">
        <f>(D141/E141)</f>
        <v>0.9510010537407798</v>
      </c>
    </row>
    <row r="142" spans="1:6" ht="12.75">
      <c r="A142" s="102"/>
      <c r="B142" s="166" t="s">
        <v>168</v>
      </c>
      <c r="C142" s="7"/>
      <c r="D142" s="99"/>
      <c r="E142" s="99"/>
      <c r="F142" s="37"/>
    </row>
    <row r="143" spans="1:6" ht="12.75">
      <c r="A143" s="102"/>
      <c r="B143" s="73" t="s">
        <v>169</v>
      </c>
      <c r="C143" s="7"/>
      <c r="D143" s="99">
        <v>3174</v>
      </c>
      <c r="E143" s="175">
        <v>3200</v>
      </c>
      <c r="F143" s="37">
        <f aca="true" t="shared" si="4" ref="F143:F152">(D143/E143)</f>
        <v>0.991875</v>
      </c>
    </row>
    <row r="144" spans="1:6" ht="12.75">
      <c r="A144" s="102"/>
      <c r="B144" s="73" t="s">
        <v>170</v>
      </c>
      <c r="C144" s="7"/>
      <c r="D144" s="99">
        <v>290</v>
      </c>
      <c r="E144" s="175">
        <v>490</v>
      </c>
      <c r="F144" s="37">
        <f t="shared" si="4"/>
        <v>0.5918367346938775</v>
      </c>
    </row>
    <row r="145" spans="1:9" ht="12.75">
      <c r="A145" s="102"/>
      <c r="B145" s="73" t="s">
        <v>171</v>
      </c>
      <c r="C145" s="7"/>
      <c r="D145" s="99">
        <v>183</v>
      </c>
      <c r="E145" s="175">
        <v>590</v>
      </c>
      <c r="F145" s="37">
        <f t="shared" si="4"/>
        <v>0.3101694915254237</v>
      </c>
      <c r="G145" s="55"/>
      <c r="H145" s="55"/>
      <c r="I145" s="55"/>
    </row>
    <row r="146" spans="1:9" ht="26.25" customHeight="1">
      <c r="A146" s="102"/>
      <c r="B146" s="74" t="s">
        <v>172</v>
      </c>
      <c r="C146" s="7"/>
      <c r="D146" s="99">
        <v>1090</v>
      </c>
      <c r="E146" s="175">
        <v>1100</v>
      </c>
      <c r="F146" s="37">
        <f t="shared" si="4"/>
        <v>0.990909090909091</v>
      </c>
      <c r="G146" s="55"/>
      <c r="H146" s="55"/>
      <c r="I146" s="55"/>
    </row>
    <row r="147" spans="1:9" ht="12.75">
      <c r="A147" s="102"/>
      <c r="B147" s="73" t="s">
        <v>173</v>
      </c>
      <c r="C147" s="7"/>
      <c r="D147" s="99">
        <v>401</v>
      </c>
      <c r="E147" s="175">
        <v>411</v>
      </c>
      <c r="F147" s="37">
        <f t="shared" si="4"/>
        <v>0.975669099756691</v>
      </c>
      <c r="G147" s="55"/>
      <c r="H147" s="55"/>
      <c r="I147" s="55"/>
    </row>
    <row r="148" spans="1:9" ht="12.75">
      <c r="A148" s="102"/>
      <c r="B148" s="73" t="s">
        <v>174</v>
      </c>
      <c r="C148" s="7"/>
      <c r="D148" s="99">
        <v>244</v>
      </c>
      <c r="E148" s="99" t="s">
        <v>89</v>
      </c>
      <c r="F148" s="37" t="s">
        <v>89</v>
      </c>
      <c r="G148" s="55"/>
      <c r="H148" s="55"/>
      <c r="I148" s="55"/>
    </row>
    <row r="149" spans="1:9" ht="23.25" customHeight="1">
      <c r="A149" s="102"/>
      <c r="B149" s="74" t="s">
        <v>175</v>
      </c>
      <c r="C149" s="7"/>
      <c r="D149" s="99">
        <v>550</v>
      </c>
      <c r="E149" s="175">
        <v>580</v>
      </c>
      <c r="F149" s="37">
        <f t="shared" si="4"/>
        <v>0.9482758620689655</v>
      </c>
      <c r="G149" s="55"/>
      <c r="H149" s="55"/>
      <c r="I149" s="55"/>
    </row>
    <row r="150" spans="1:9" ht="12.75">
      <c r="A150" s="102"/>
      <c r="B150" s="73" t="s">
        <v>176</v>
      </c>
      <c r="C150" s="7"/>
      <c r="D150" s="99">
        <v>1600</v>
      </c>
      <c r="E150" s="175">
        <v>1428</v>
      </c>
      <c r="F150" s="37">
        <f t="shared" si="4"/>
        <v>1.1204481792717087</v>
      </c>
      <c r="G150" s="55"/>
      <c r="H150" s="55"/>
      <c r="I150" s="55"/>
    </row>
    <row r="151" spans="1:6" ht="12.75">
      <c r="A151" s="102"/>
      <c r="B151" s="73" t="s">
        <v>177</v>
      </c>
      <c r="C151" s="7"/>
      <c r="D151" s="99">
        <v>583</v>
      </c>
      <c r="E151" s="175">
        <v>541</v>
      </c>
      <c r="F151" s="37">
        <f t="shared" si="4"/>
        <v>1.077634011090573</v>
      </c>
    </row>
    <row r="152" spans="1:6" ht="26.25" customHeight="1" thickBot="1">
      <c r="A152" s="168"/>
      <c r="B152" s="176" t="s">
        <v>178</v>
      </c>
      <c r="C152" s="52"/>
      <c r="D152" s="177">
        <v>1005</v>
      </c>
      <c r="E152" s="175">
        <v>950</v>
      </c>
      <c r="F152" s="37">
        <f t="shared" si="4"/>
        <v>1.0578947368421052</v>
      </c>
    </row>
    <row r="153" spans="1:14" s="42" customFormat="1" ht="12" customHeight="1">
      <c r="A153" s="270" t="s">
        <v>179</v>
      </c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55"/>
    </row>
    <row r="154" spans="1:14" s="42" customFormat="1" ht="45" customHeight="1">
      <c r="A154" s="269" t="s">
        <v>180</v>
      </c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55"/>
    </row>
    <row r="155" spans="1:14" s="42" customFormat="1" ht="39" customHeight="1" thickBot="1">
      <c r="A155" s="273" t="s">
        <v>181</v>
      </c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55"/>
    </row>
    <row r="156" spans="1:14" s="42" customFormat="1" ht="14.25" customHeight="1">
      <c r="A156" s="1" t="s">
        <v>1</v>
      </c>
      <c r="B156" s="259" t="s">
        <v>2</v>
      </c>
      <c r="C156" s="2" t="s">
        <v>3</v>
      </c>
      <c r="D156" s="261" t="s">
        <v>4</v>
      </c>
      <c r="E156" s="263" t="s">
        <v>5</v>
      </c>
      <c r="F156" s="265" t="s">
        <v>6</v>
      </c>
      <c r="G156" s="43"/>
      <c r="H156" s="43"/>
      <c r="I156" s="43"/>
      <c r="J156" s="43"/>
      <c r="K156" s="43"/>
      <c r="L156" s="43"/>
      <c r="M156" s="43"/>
      <c r="N156" s="55"/>
    </row>
    <row r="157" spans="1:14" s="42" customFormat="1" ht="23.25" customHeight="1">
      <c r="A157" s="5" t="s">
        <v>7</v>
      </c>
      <c r="B157" s="260"/>
      <c r="C157" s="7" t="s">
        <v>8</v>
      </c>
      <c r="D157" s="262"/>
      <c r="E157" s="264"/>
      <c r="F157" s="266"/>
      <c r="G157" s="43"/>
      <c r="H157" s="43"/>
      <c r="I157" s="43"/>
      <c r="J157" s="43"/>
      <c r="K157" s="43"/>
      <c r="L157" s="43"/>
      <c r="M157" s="43"/>
      <c r="N157" s="55"/>
    </row>
    <row r="158" spans="1:14" s="42" customFormat="1" ht="33" customHeight="1">
      <c r="A158" s="95">
        <v>13</v>
      </c>
      <c r="B158" s="131" t="s">
        <v>182</v>
      </c>
      <c r="C158" s="13" t="s">
        <v>126</v>
      </c>
      <c r="D158" s="140">
        <v>12573</v>
      </c>
      <c r="E158" s="140">
        <v>12312.2</v>
      </c>
      <c r="F158" s="16">
        <f>(D158/E158)</f>
        <v>1.021182242003866</v>
      </c>
      <c r="G158" s="43"/>
      <c r="H158" s="43"/>
      <c r="I158" s="43"/>
      <c r="J158" s="43"/>
      <c r="K158" s="43"/>
      <c r="L158" s="43"/>
      <c r="M158" s="43"/>
      <c r="N158" s="55"/>
    </row>
    <row r="159" spans="1:6" ht="31.5" customHeight="1">
      <c r="A159" s="95">
        <v>13</v>
      </c>
      <c r="B159" s="131" t="s">
        <v>183</v>
      </c>
      <c r="C159" s="13" t="s">
        <v>126</v>
      </c>
      <c r="D159" s="140">
        <v>12493.18</v>
      </c>
      <c r="E159" s="140">
        <v>12165.11</v>
      </c>
      <c r="F159" s="16">
        <f>(D159/E159)</f>
        <v>1.0269681079743627</v>
      </c>
    </row>
    <row r="160" spans="1:6" ht="12.75">
      <c r="A160" s="102"/>
      <c r="B160" s="166" t="s">
        <v>184</v>
      </c>
      <c r="C160" s="7"/>
      <c r="D160" s="65"/>
      <c r="E160" s="65"/>
      <c r="F160" s="37"/>
    </row>
    <row r="161" spans="1:6" ht="12.75">
      <c r="A161" s="102"/>
      <c r="B161" s="73" t="s">
        <v>169</v>
      </c>
      <c r="C161" s="7"/>
      <c r="D161" s="65">
        <v>12142.33</v>
      </c>
      <c r="E161" s="65">
        <v>12356.93</v>
      </c>
      <c r="F161" s="37">
        <f aca="true" t="shared" si="5" ref="F161:F170">(D161/E161)</f>
        <v>0.9826332268613645</v>
      </c>
    </row>
    <row r="162" spans="1:6" ht="12.75">
      <c r="A162" s="102"/>
      <c r="B162" s="73" t="s">
        <v>170</v>
      </c>
      <c r="C162" s="7"/>
      <c r="D162" s="65">
        <v>7003.18</v>
      </c>
      <c r="E162" s="65">
        <v>13626.88</v>
      </c>
      <c r="F162" s="37">
        <f t="shared" si="5"/>
        <v>0.5139239503099756</v>
      </c>
    </row>
    <row r="163" spans="1:6" ht="12.75">
      <c r="A163" s="102"/>
      <c r="B163" s="73" t="s">
        <v>171</v>
      </c>
      <c r="C163" s="7"/>
      <c r="D163" s="65">
        <v>21532.85</v>
      </c>
      <c r="E163" s="65">
        <v>20945.82</v>
      </c>
      <c r="F163" s="37">
        <f t="shared" si="5"/>
        <v>1.0280261169054254</v>
      </c>
    </row>
    <row r="164" spans="1:6" ht="24.75" customHeight="1">
      <c r="A164" s="102"/>
      <c r="B164" s="74" t="s">
        <v>172</v>
      </c>
      <c r="C164" s="7"/>
      <c r="D164" s="65">
        <v>7358.82</v>
      </c>
      <c r="E164" s="65">
        <v>9407.35</v>
      </c>
      <c r="F164" s="37">
        <f t="shared" si="5"/>
        <v>0.7822415451747835</v>
      </c>
    </row>
    <row r="165" spans="1:6" ht="15.75" customHeight="1">
      <c r="A165" s="102"/>
      <c r="B165" s="74" t="s">
        <v>174</v>
      </c>
      <c r="C165" s="7"/>
      <c r="D165" s="65">
        <v>17170.5</v>
      </c>
      <c r="E165" s="65" t="s">
        <v>89</v>
      </c>
      <c r="F165" s="37" t="s">
        <v>89</v>
      </c>
    </row>
    <row r="166" spans="1:6" ht="12.75">
      <c r="A166" s="102"/>
      <c r="B166" s="73" t="s">
        <v>173</v>
      </c>
      <c r="C166" s="7"/>
      <c r="D166" s="65">
        <v>22274.21</v>
      </c>
      <c r="E166" s="65">
        <v>18243.74</v>
      </c>
      <c r="F166" s="37">
        <f t="shared" si="5"/>
        <v>1.2209234510029192</v>
      </c>
    </row>
    <row r="167" spans="1:6" ht="25.5" customHeight="1">
      <c r="A167" s="102"/>
      <c r="B167" s="74" t="s">
        <v>185</v>
      </c>
      <c r="C167" s="7"/>
      <c r="D167" s="65">
        <v>13339.06</v>
      </c>
      <c r="E167" s="65">
        <v>11712.16</v>
      </c>
      <c r="F167" s="37">
        <f t="shared" si="5"/>
        <v>1.1389069138399748</v>
      </c>
    </row>
    <row r="168" spans="1:6" ht="12.75">
      <c r="A168" s="102"/>
      <c r="B168" s="73" t="s">
        <v>176</v>
      </c>
      <c r="C168" s="7"/>
      <c r="D168" s="65">
        <v>9279.09</v>
      </c>
      <c r="E168" s="65">
        <v>9312.74</v>
      </c>
      <c r="F168" s="37">
        <f t="shared" si="5"/>
        <v>0.996386670303262</v>
      </c>
    </row>
    <row r="169" spans="1:6" ht="12.75">
      <c r="A169" s="102"/>
      <c r="B169" s="73" t="s">
        <v>177</v>
      </c>
      <c r="C169" s="7"/>
      <c r="D169" s="65">
        <v>11817.41</v>
      </c>
      <c r="E169" s="178">
        <v>11131.75</v>
      </c>
      <c r="F169" s="37">
        <f t="shared" si="5"/>
        <v>1.0615949873110697</v>
      </c>
    </row>
    <row r="170" spans="1:6" ht="25.5" customHeight="1" thickBot="1">
      <c r="A170" s="168"/>
      <c r="B170" s="176" t="s">
        <v>178</v>
      </c>
      <c r="C170" s="52"/>
      <c r="D170" s="179">
        <v>9642.42</v>
      </c>
      <c r="E170" s="179">
        <v>8101.11</v>
      </c>
      <c r="F170" s="37">
        <f t="shared" si="5"/>
        <v>1.1902591126401199</v>
      </c>
    </row>
    <row r="171" spans="1:14" s="42" customFormat="1" ht="25.5" customHeight="1">
      <c r="A171" s="274" t="s">
        <v>186</v>
      </c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55"/>
    </row>
    <row r="172" spans="1:14" s="42" customFormat="1" ht="45" customHeight="1">
      <c r="A172" s="270" t="s">
        <v>187</v>
      </c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55"/>
    </row>
    <row r="173" spans="1:14" s="42" customFormat="1" ht="22.5" customHeight="1">
      <c r="A173" s="269" t="s">
        <v>188</v>
      </c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55"/>
    </row>
    <row r="174" spans="1:14" s="42" customFormat="1" ht="24" customHeight="1" thickBot="1">
      <c r="A174" s="270" t="s">
        <v>189</v>
      </c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55"/>
    </row>
    <row r="175" spans="1:14" s="42" customFormat="1" ht="13.5" customHeight="1">
      <c r="A175" s="1" t="s">
        <v>1</v>
      </c>
      <c r="B175" s="259" t="s">
        <v>2</v>
      </c>
      <c r="C175" s="2" t="s">
        <v>3</v>
      </c>
      <c r="D175" s="261" t="s">
        <v>4</v>
      </c>
      <c r="E175" s="263" t="s">
        <v>5</v>
      </c>
      <c r="F175" s="265" t="s">
        <v>6</v>
      </c>
      <c r="G175" s="54"/>
      <c r="H175" s="54"/>
      <c r="I175" s="54"/>
      <c r="J175" s="54"/>
      <c r="K175" s="54"/>
      <c r="L175" s="54"/>
      <c r="M175" s="54"/>
      <c r="N175" s="55"/>
    </row>
    <row r="176" spans="1:14" s="42" customFormat="1" ht="24" customHeight="1">
      <c r="A176" s="5" t="s">
        <v>7</v>
      </c>
      <c r="B176" s="260"/>
      <c r="C176" s="7" t="s">
        <v>8</v>
      </c>
      <c r="D176" s="262"/>
      <c r="E176" s="264"/>
      <c r="F176" s="266"/>
      <c r="G176" s="54"/>
      <c r="H176" s="54"/>
      <c r="I176" s="54"/>
      <c r="J176" s="54"/>
      <c r="K176" s="54"/>
      <c r="L176" s="54"/>
      <c r="M176" s="54"/>
      <c r="N176" s="55"/>
    </row>
    <row r="177" spans="1:6" ht="12.75">
      <c r="A177" s="56">
        <v>14</v>
      </c>
      <c r="B177" s="57" t="s">
        <v>190</v>
      </c>
      <c r="C177" s="180"/>
      <c r="D177" s="181"/>
      <c r="E177" s="181"/>
      <c r="F177" s="182"/>
    </row>
    <row r="178" spans="1:6" ht="22.5">
      <c r="A178" s="102"/>
      <c r="B178" s="62" t="s">
        <v>191</v>
      </c>
      <c r="C178" s="77" t="s">
        <v>167</v>
      </c>
      <c r="D178" s="99">
        <v>1075</v>
      </c>
      <c r="E178" s="99">
        <v>168</v>
      </c>
      <c r="F178" s="22">
        <f>(D178/E178)</f>
        <v>6.398809523809524</v>
      </c>
    </row>
    <row r="179" spans="1:6" ht="12.75">
      <c r="A179" s="102"/>
      <c r="B179" s="62" t="s">
        <v>192</v>
      </c>
      <c r="C179" s="77" t="s">
        <v>167</v>
      </c>
      <c r="D179" s="78">
        <v>1008</v>
      </c>
      <c r="E179" s="78">
        <v>157</v>
      </c>
      <c r="F179" s="22">
        <f>(D179/E179)</f>
        <v>6.420382165605096</v>
      </c>
    </row>
    <row r="180" spans="1:6" ht="22.5">
      <c r="A180" s="102"/>
      <c r="B180" s="62" t="s">
        <v>193</v>
      </c>
      <c r="C180" s="77" t="s">
        <v>167</v>
      </c>
      <c r="D180" s="99">
        <v>949</v>
      </c>
      <c r="E180" s="99">
        <v>135</v>
      </c>
      <c r="F180" s="22">
        <f>(D180/E180)</f>
        <v>7.029629629629629</v>
      </c>
    </row>
    <row r="181" spans="1:6" ht="24.75" customHeight="1">
      <c r="A181" s="102"/>
      <c r="B181" s="74" t="s">
        <v>194</v>
      </c>
      <c r="C181" s="77" t="s">
        <v>167</v>
      </c>
      <c r="D181" s="99">
        <v>195</v>
      </c>
      <c r="E181" s="99">
        <v>108</v>
      </c>
      <c r="F181" s="22">
        <f>(D181/E181)</f>
        <v>1.8055555555555556</v>
      </c>
    </row>
    <row r="182" spans="1:6" ht="13.5" thickBot="1">
      <c r="A182" s="168"/>
      <c r="B182" s="183" t="s">
        <v>195</v>
      </c>
      <c r="C182" s="184" t="s">
        <v>110</v>
      </c>
      <c r="D182" s="185">
        <v>4.9</v>
      </c>
      <c r="E182" s="185">
        <v>0.7</v>
      </c>
      <c r="F182" s="22">
        <f>(D182/E182)</f>
        <v>7.000000000000001</v>
      </c>
    </row>
    <row r="183" spans="1:14" s="42" customFormat="1" ht="46.5" customHeight="1">
      <c r="A183" s="270" t="s">
        <v>196</v>
      </c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55"/>
    </row>
    <row r="184" spans="1:14" s="42" customFormat="1" ht="25.5" customHeight="1">
      <c r="A184" s="269" t="s">
        <v>197</v>
      </c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55"/>
    </row>
    <row r="185" spans="1:14" s="42" customFormat="1" ht="12.75" customHeight="1" thickBot="1">
      <c r="A185" s="269" t="s">
        <v>198</v>
      </c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55"/>
    </row>
    <row r="186" spans="1:14" s="42" customFormat="1" ht="12.75" customHeight="1">
      <c r="A186" s="1" t="s">
        <v>1</v>
      </c>
      <c r="B186" s="259" t="s">
        <v>2</v>
      </c>
      <c r="C186" s="2" t="s">
        <v>3</v>
      </c>
      <c r="D186" s="261" t="s">
        <v>4</v>
      </c>
      <c r="E186" s="263" t="s">
        <v>5</v>
      </c>
      <c r="F186" s="265" t="s">
        <v>6</v>
      </c>
      <c r="G186" s="43"/>
      <c r="H186" s="43"/>
      <c r="I186" s="43"/>
      <c r="J186" s="43"/>
      <c r="K186" s="43"/>
      <c r="L186" s="43"/>
      <c r="M186" s="43"/>
      <c r="N186" s="55"/>
    </row>
    <row r="187" spans="1:14" s="42" customFormat="1" ht="22.5" customHeight="1">
      <c r="A187" s="5" t="s">
        <v>7</v>
      </c>
      <c r="B187" s="260"/>
      <c r="C187" s="7" t="s">
        <v>8</v>
      </c>
      <c r="D187" s="262"/>
      <c r="E187" s="264"/>
      <c r="F187" s="266"/>
      <c r="G187" s="43"/>
      <c r="H187" s="43"/>
      <c r="I187" s="43"/>
      <c r="J187" s="43"/>
      <c r="K187" s="43"/>
      <c r="L187" s="43"/>
      <c r="M187" s="43"/>
      <c r="N187" s="55"/>
    </row>
    <row r="188" spans="1:6" ht="15.75" customHeight="1">
      <c r="A188" s="111">
        <v>15</v>
      </c>
      <c r="B188" s="186" t="s">
        <v>199</v>
      </c>
      <c r="C188" s="132" t="s">
        <v>200</v>
      </c>
      <c r="D188" s="174">
        <v>38633</v>
      </c>
      <c r="E188" s="174">
        <v>39201</v>
      </c>
      <c r="F188" s="187"/>
    </row>
    <row r="189" spans="1:6" ht="12.75">
      <c r="A189" s="79"/>
      <c r="B189" s="73" t="s">
        <v>201</v>
      </c>
      <c r="C189" s="75" t="s">
        <v>167</v>
      </c>
      <c r="D189" s="188">
        <v>257</v>
      </c>
      <c r="E189" s="80">
        <v>255</v>
      </c>
      <c r="F189" s="22">
        <f>(D189/E189)</f>
        <v>1.007843137254902</v>
      </c>
    </row>
    <row r="190" spans="1:6" ht="12.75">
      <c r="A190" s="79"/>
      <c r="B190" s="189" t="s">
        <v>202</v>
      </c>
      <c r="C190" s="151" t="s">
        <v>167</v>
      </c>
      <c r="D190" s="190">
        <v>6.7</v>
      </c>
      <c r="E190" s="47">
        <v>6.5</v>
      </c>
      <c r="F190" s="22">
        <f aca="true" t="shared" si="6" ref="F190:F198">(D190/E190)</f>
        <v>1.0307692307692309</v>
      </c>
    </row>
    <row r="191" spans="1:6" ht="12.75">
      <c r="A191" s="79"/>
      <c r="B191" s="73" t="s">
        <v>203</v>
      </c>
      <c r="C191" s="75" t="s">
        <v>167</v>
      </c>
      <c r="D191" s="188">
        <v>401</v>
      </c>
      <c r="E191" s="80">
        <v>419</v>
      </c>
      <c r="F191" s="22">
        <f t="shared" si="6"/>
        <v>0.9570405727923628</v>
      </c>
    </row>
    <row r="192" spans="1:6" ht="12.75">
      <c r="A192" s="79"/>
      <c r="B192" s="189" t="s">
        <v>204</v>
      </c>
      <c r="C192" s="151" t="s">
        <v>167</v>
      </c>
      <c r="D192" s="190">
        <v>10.4</v>
      </c>
      <c r="E192" s="47">
        <v>10.7</v>
      </c>
      <c r="F192" s="22">
        <f t="shared" si="6"/>
        <v>0.97196261682243</v>
      </c>
    </row>
    <row r="193" spans="1:6" ht="12.75">
      <c r="A193" s="79"/>
      <c r="B193" s="73" t="s">
        <v>205</v>
      </c>
      <c r="C193" s="75" t="s">
        <v>167</v>
      </c>
      <c r="D193" s="188">
        <v>-144</v>
      </c>
      <c r="E193" s="80">
        <v>-164</v>
      </c>
      <c r="F193" s="22">
        <f t="shared" si="6"/>
        <v>0.8780487804878049</v>
      </c>
    </row>
    <row r="194" spans="1:6" ht="12.75">
      <c r="A194" s="79"/>
      <c r="B194" s="73" t="s">
        <v>206</v>
      </c>
      <c r="C194" s="75" t="s">
        <v>167</v>
      </c>
      <c r="D194" s="188">
        <v>285</v>
      </c>
      <c r="E194" s="80">
        <v>309</v>
      </c>
      <c r="F194" s="22">
        <f t="shared" si="6"/>
        <v>0.9223300970873787</v>
      </c>
    </row>
    <row r="195" spans="1:6" ht="12.75">
      <c r="A195" s="79"/>
      <c r="B195" s="73" t="s">
        <v>207</v>
      </c>
      <c r="C195" s="75" t="s">
        <v>167</v>
      </c>
      <c r="D195" s="188">
        <v>429</v>
      </c>
      <c r="E195" s="80">
        <v>467</v>
      </c>
      <c r="F195" s="22">
        <f t="shared" si="6"/>
        <v>0.9186295503211992</v>
      </c>
    </row>
    <row r="196" spans="1:6" ht="12.75">
      <c r="A196" s="79"/>
      <c r="B196" s="73" t="s">
        <v>208</v>
      </c>
      <c r="C196" s="75" t="s">
        <v>167</v>
      </c>
      <c r="D196" s="188">
        <v>-144</v>
      </c>
      <c r="E196" s="80">
        <v>-158</v>
      </c>
      <c r="F196" s="22">
        <f t="shared" si="6"/>
        <v>0.9113924050632911</v>
      </c>
    </row>
    <row r="197" spans="1:6" ht="12.75">
      <c r="A197" s="191"/>
      <c r="B197" s="73" t="s">
        <v>209</v>
      </c>
      <c r="C197" s="75" t="s">
        <v>210</v>
      </c>
      <c r="D197" s="188">
        <v>325</v>
      </c>
      <c r="E197" s="80">
        <v>441</v>
      </c>
      <c r="F197" s="22">
        <f t="shared" si="6"/>
        <v>0.7369614512471655</v>
      </c>
    </row>
    <row r="198" spans="1:6" ht="13.5" thickBot="1">
      <c r="A198" s="50"/>
      <c r="B198" s="192" t="s">
        <v>211</v>
      </c>
      <c r="C198" s="193" t="s">
        <v>210</v>
      </c>
      <c r="D198" s="194">
        <v>109</v>
      </c>
      <c r="E198" s="195">
        <v>84</v>
      </c>
      <c r="F198" s="22">
        <f t="shared" si="6"/>
        <v>1.2976190476190477</v>
      </c>
    </row>
    <row r="199" spans="1:14" s="42" customFormat="1" ht="21.75" customHeight="1">
      <c r="A199" s="270" t="s">
        <v>212</v>
      </c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55"/>
    </row>
    <row r="200" spans="1:14" s="42" customFormat="1" ht="22.5" customHeight="1">
      <c r="A200" s="270" t="s">
        <v>213</v>
      </c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55"/>
    </row>
    <row r="201" spans="1:14" s="42" customFormat="1" ht="15.75" customHeight="1">
      <c r="A201" s="269" t="s">
        <v>214</v>
      </c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55"/>
    </row>
    <row r="202" spans="1:14" s="42" customFormat="1" ht="22.5" customHeight="1" thickBot="1">
      <c r="A202" s="269" t="s">
        <v>215</v>
      </c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55"/>
    </row>
    <row r="203" spans="1:14" s="42" customFormat="1" ht="13.5" customHeight="1">
      <c r="A203" s="1" t="s">
        <v>1</v>
      </c>
      <c r="B203" s="259" t="s">
        <v>2</v>
      </c>
      <c r="C203" s="2" t="s">
        <v>3</v>
      </c>
      <c r="D203" s="261" t="s">
        <v>4</v>
      </c>
      <c r="E203" s="263" t="s">
        <v>5</v>
      </c>
      <c r="F203" s="265" t="s">
        <v>6</v>
      </c>
      <c r="G203" s="43"/>
      <c r="H203" s="43"/>
      <c r="I203" s="43"/>
      <c r="J203" s="43"/>
      <c r="K203" s="43"/>
      <c r="L203" s="43"/>
      <c r="M203" s="43"/>
      <c r="N203" s="55"/>
    </row>
    <row r="204" spans="1:14" s="42" customFormat="1" ht="22.5" customHeight="1">
      <c r="A204" s="5" t="s">
        <v>7</v>
      </c>
      <c r="B204" s="260"/>
      <c r="C204" s="7" t="s">
        <v>8</v>
      </c>
      <c r="D204" s="262"/>
      <c r="E204" s="264"/>
      <c r="F204" s="266"/>
      <c r="G204" s="43"/>
      <c r="H204" s="43"/>
      <c r="I204" s="43"/>
      <c r="J204" s="43"/>
      <c r="K204" s="43"/>
      <c r="L204" s="43"/>
      <c r="M204" s="43"/>
      <c r="N204" s="55"/>
    </row>
    <row r="205" spans="1:6" ht="12.75">
      <c r="A205" s="196">
        <v>16</v>
      </c>
      <c r="B205" s="139" t="s">
        <v>216</v>
      </c>
      <c r="C205" s="197" t="s">
        <v>126</v>
      </c>
      <c r="D205" s="198">
        <v>5178</v>
      </c>
      <c r="E205" s="198">
        <v>4464</v>
      </c>
      <c r="F205" s="199">
        <f>(D205/E205)</f>
        <v>1.1599462365591398</v>
      </c>
    </row>
    <row r="206" spans="1:6" ht="12.75">
      <c r="A206" s="200"/>
      <c r="B206" s="201" t="s">
        <v>217</v>
      </c>
      <c r="C206" s="202"/>
      <c r="D206" s="203">
        <v>5633</v>
      </c>
      <c r="E206" s="71">
        <v>4846</v>
      </c>
      <c r="F206" s="204">
        <f aca="true" t="shared" si="7" ref="F206:F211">(D206/E206)</f>
        <v>1.1624019810152704</v>
      </c>
    </row>
    <row r="207" spans="1:6" ht="12.75">
      <c r="A207" s="205"/>
      <c r="B207" s="201" t="s">
        <v>218</v>
      </c>
      <c r="C207" s="202"/>
      <c r="D207" s="203">
        <v>4134</v>
      </c>
      <c r="E207" s="71">
        <v>3578</v>
      </c>
      <c r="F207" s="204">
        <f t="shared" si="7"/>
        <v>1.15539407490218</v>
      </c>
    </row>
    <row r="208" spans="1:6" ht="12.75">
      <c r="A208" s="206"/>
      <c r="B208" s="201" t="s">
        <v>219</v>
      </c>
      <c r="C208" s="207"/>
      <c r="D208" s="203">
        <v>4740</v>
      </c>
      <c r="E208" s="71">
        <v>4114</v>
      </c>
      <c r="F208" s="204">
        <f t="shared" si="7"/>
        <v>1.1521633446767137</v>
      </c>
    </row>
    <row r="209" spans="1:6" ht="12.75">
      <c r="A209" s="56">
        <v>17</v>
      </c>
      <c r="B209" s="208" t="s">
        <v>220</v>
      </c>
      <c r="C209" s="197"/>
      <c r="D209" s="181"/>
      <c r="E209" s="181"/>
      <c r="F209" s="182"/>
    </row>
    <row r="210" spans="1:6" ht="12.75">
      <c r="A210" s="5"/>
      <c r="B210" s="73" t="s">
        <v>221</v>
      </c>
      <c r="C210" s="75" t="s">
        <v>210</v>
      </c>
      <c r="D210" s="68">
        <v>415</v>
      </c>
      <c r="E210" s="68">
        <v>418</v>
      </c>
      <c r="F210" s="204">
        <f t="shared" si="7"/>
        <v>0.992822966507177</v>
      </c>
    </row>
    <row r="211" spans="1:6" ht="12.75">
      <c r="A211" s="200"/>
      <c r="B211" s="201" t="s">
        <v>222</v>
      </c>
      <c r="C211" s="202" t="s">
        <v>110</v>
      </c>
      <c r="D211" s="68">
        <v>60</v>
      </c>
      <c r="E211" s="68">
        <v>60</v>
      </c>
      <c r="F211" s="204">
        <f t="shared" si="7"/>
        <v>1</v>
      </c>
    </row>
    <row r="212" spans="1:6" ht="12.75">
      <c r="A212" s="209">
        <v>18</v>
      </c>
      <c r="B212" s="210" t="s">
        <v>223</v>
      </c>
      <c r="C212" s="211"/>
      <c r="D212" s="212"/>
      <c r="E212" s="212"/>
      <c r="F212" s="182"/>
    </row>
    <row r="213" spans="1:6" ht="13.5" thickBot="1">
      <c r="A213" s="213"/>
      <c r="B213" s="214" t="s">
        <v>224</v>
      </c>
      <c r="C213" s="215" t="s">
        <v>210</v>
      </c>
      <c r="D213" s="195">
        <v>320</v>
      </c>
      <c r="E213" s="195" t="s">
        <v>89</v>
      </c>
      <c r="F213" s="216" t="s">
        <v>89</v>
      </c>
    </row>
    <row r="214" spans="1:14" s="42" customFormat="1" ht="42.75" customHeight="1">
      <c r="A214" s="270" t="s">
        <v>225</v>
      </c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55"/>
    </row>
    <row r="215" spans="1:14" s="42" customFormat="1" ht="14.25" customHeight="1">
      <c r="A215" s="269" t="s">
        <v>226</v>
      </c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55"/>
    </row>
    <row r="216" spans="1:14" s="42" customFormat="1" ht="12.75" customHeight="1">
      <c r="A216" s="269" t="s">
        <v>227</v>
      </c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55"/>
    </row>
    <row r="217" spans="1:14" s="42" customFormat="1" ht="21.75" customHeight="1">
      <c r="A217" s="269" t="s">
        <v>228</v>
      </c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55"/>
    </row>
    <row r="218" spans="1:14" s="42" customFormat="1" ht="24.75" customHeight="1" thickBot="1">
      <c r="A218" s="270" t="s">
        <v>229</v>
      </c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55"/>
    </row>
    <row r="219" spans="1:6" ht="31.5">
      <c r="A219" s="217">
        <v>19</v>
      </c>
      <c r="B219" s="218" t="s">
        <v>230</v>
      </c>
      <c r="C219" s="219"/>
      <c r="D219" s="220" t="s">
        <v>231</v>
      </c>
      <c r="E219" s="220" t="s">
        <v>232</v>
      </c>
      <c r="F219" s="221" t="s">
        <v>6</v>
      </c>
    </row>
    <row r="220" spans="1:6" ht="12.75" customHeight="1">
      <c r="A220" s="222"/>
      <c r="B220" s="223" t="s">
        <v>233</v>
      </c>
      <c r="C220" s="224" t="s">
        <v>10</v>
      </c>
      <c r="D220" s="225"/>
      <c r="E220" s="225"/>
      <c r="F220" s="226"/>
    </row>
    <row r="221" spans="1:13" ht="24" customHeight="1">
      <c r="A221" s="222"/>
      <c r="B221" s="227" t="s">
        <v>234</v>
      </c>
      <c r="C221" s="224" t="s">
        <v>10</v>
      </c>
      <c r="D221" s="228">
        <v>15123.6</v>
      </c>
      <c r="E221" s="228"/>
      <c r="F221" s="22" t="s">
        <v>89</v>
      </c>
      <c r="M221" s="229"/>
    </row>
    <row r="222" spans="1:6" ht="27" customHeight="1">
      <c r="A222" s="222"/>
      <c r="B222" s="81" t="s">
        <v>235</v>
      </c>
      <c r="C222" s="224" t="s">
        <v>10</v>
      </c>
      <c r="D222" s="225">
        <v>-203</v>
      </c>
      <c r="E222" s="225"/>
      <c r="F222" s="22" t="s">
        <v>89</v>
      </c>
    </row>
    <row r="223" spans="1:6" ht="22.5">
      <c r="A223" s="222"/>
      <c r="B223" s="81" t="s">
        <v>236</v>
      </c>
      <c r="C223" s="224" t="s">
        <v>10</v>
      </c>
      <c r="D223" s="225">
        <v>203</v>
      </c>
      <c r="E223" s="225"/>
      <c r="F223" s="22" t="s">
        <v>89</v>
      </c>
    </row>
    <row r="224" spans="1:6" ht="12.75">
      <c r="A224" s="222"/>
      <c r="B224" s="81" t="s">
        <v>237</v>
      </c>
      <c r="C224" s="224" t="s">
        <v>10</v>
      </c>
      <c r="D224" s="225">
        <v>15123.6</v>
      </c>
      <c r="E224" s="225"/>
      <c r="F224" s="22" t="s">
        <v>89</v>
      </c>
    </row>
    <row r="225" spans="1:6" ht="16.5" customHeight="1">
      <c r="A225" s="222"/>
      <c r="B225" s="227" t="s">
        <v>238</v>
      </c>
      <c r="C225" s="224" t="s">
        <v>10</v>
      </c>
      <c r="D225" s="228">
        <v>62875.8</v>
      </c>
      <c r="E225" s="228">
        <v>130505.9</v>
      </c>
      <c r="F225" s="22">
        <f aca="true" t="shared" si="8" ref="F225:F250">(D225/E225)</f>
        <v>0.48178511469596397</v>
      </c>
    </row>
    <row r="226" spans="1:6" ht="15.75" customHeight="1">
      <c r="A226" s="230"/>
      <c r="B226" s="81" t="s">
        <v>239</v>
      </c>
      <c r="C226" s="224" t="s">
        <v>10</v>
      </c>
      <c r="D226" s="231">
        <v>0</v>
      </c>
      <c r="E226" s="231">
        <v>44131.8</v>
      </c>
      <c r="F226" s="22" t="s">
        <v>89</v>
      </c>
    </row>
    <row r="227" spans="1:6" ht="18" customHeight="1">
      <c r="A227" s="230"/>
      <c r="B227" s="81" t="s">
        <v>240</v>
      </c>
      <c r="C227" s="224" t="s">
        <v>10</v>
      </c>
      <c r="D227" s="231">
        <v>28952</v>
      </c>
      <c r="E227" s="231">
        <v>32869.8</v>
      </c>
      <c r="F227" s="22">
        <f t="shared" si="8"/>
        <v>0.8808085233253624</v>
      </c>
    </row>
    <row r="228" spans="1:6" ht="24" customHeight="1">
      <c r="A228" s="230"/>
      <c r="B228" s="81" t="s">
        <v>241</v>
      </c>
      <c r="C228" s="224" t="s">
        <v>10</v>
      </c>
      <c r="D228" s="231"/>
      <c r="E228" s="231">
        <v>3155.3</v>
      </c>
      <c r="F228" s="22" t="s">
        <v>89</v>
      </c>
    </row>
    <row r="229" spans="1:6" ht="18.75" customHeight="1">
      <c r="A229" s="230"/>
      <c r="B229" s="81" t="s">
        <v>242</v>
      </c>
      <c r="C229" s="224" t="s">
        <v>10</v>
      </c>
      <c r="D229" s="231">
        <v>4093.8</v>
      </c>
      <c r="E229" s="231">
        <v>4125.6</v>
      </c>
      <c r="F229" s="22">
        <f t="shared" si="8"/>
        <v>0.9922920302501453</v>
      </c>
    </row>
    <row r="230" spans="1:6" ht="18.75" customHeight="1">
      <c r="A230" s="230"/>
      <c r="B230" s="81" t="s">
        <v>243</v>
      </c>
      <c r="C230" s="224" t="s">
        <v>10</v>
      </c>
      <c r="D230" s="231">
        <v>107.8</v>
      </c>
      <c r="E230" s="231">
        <v>14.1</v>
      </c>
      <c r="F230" s="22">
        <f t="shared" si="8"/>
        <v>7.6453900709219855</v>
      </c>
    </row>
    <row r="231" spans="1:6" ht="15" customHeight="1">
      <c r="A231" s="230"/>
      <c r="B231" s="81" t="s">
        <v>244</v>
      </c>
      <c r="C231" s="224" t="s">
        <v>10</v>
      </c>
      <c r="D231" s="231"/>
      <c r="E231" s="231">
        <v>15377.2</v>
      </c>
      <c r="F231" s="22" t="s">
        <v>89</v>
      </c>
    </row>
    <row r="232" spans="1:6" ht="12.75">
      <c r="A232" s="230"/>
      <c r="B232" s="232" t="s">
        <v>245</v>
      </c>
      <c r="C232" s="224" t="s">
        <v>10</v>
      </c>
      <c r="D232" s="231"/>
      <c r="E232" s="231">
        <v>13536.4</v>
      </c>
      <c r="F232" s="22" t="s">
        <v>89</v>
      </c>
    </row>
    <row r="233" spans="1:6" ht="12.75">
      <c r="A233" s="233"/>
      <c r="B233" s="234" t="s">
        <v>246</v>
      </c>
      <c r="C233" s="224" t="s">
        <v>10</v>
      </c>
      <c r="D233" s="231"/>
      <c r="E233" s="231">
        <v>1840.8</v>
      </c>
      <c r="F233" s="22" t="s">
        <v>89</v>
      </c>
    </row>
    <row r="234" spans="1:6" ht="12.75">
      <c r="A234" s="233"/>
      <c r="B234" s="116" t="s">
        <v>247</v>
      </c>
      <c r="C234" s="224" t="s">
        <v>10</v>
      </c>
      <c r="D234" s="231">
        <v>8819.3</v>
      </c>
      <c r="E234" s="231">
        <v>4879.1</v>
      </c>
      <c r="F234" s="22">
        <f t="shared" si="8"/>
        <v>1.8075669693181116</v>
      </c>
    </row>
    <row r="235" spans="1:6" ht="22.5">
      <c r="A235" s="233"/>
      <c r="B235" s="116" t="s">
        <v>248</v>
      </c>
      <c r="C235" s="224" t="s">
        <v>10</v>
      </c>
      <c r="D235" s="231">
        <v>14186.3</v>
      </c>
      <c r="E235" s="231">
        <v>15421.5</v>
      </c>
      <c r="F235" s="22">
        <f t="shared" si="8"/>
        <v>0.9199040300878643</v>
      </c>
    </row>
    <row r="236" spans="1:6" ht="12.75">
      <c r="A236" s="233"/>
      <c r="B236" s="116" t="s">
        <v>249</v>
      </c>
      <c r="C236" s="224" t="s">
        <v>10</v>
      </c>
      <c r="D236" s="231">
        <v>1314.9</v>
      </c>
      <c r="E236" s="231">
        <v>2462.2</v>
      </c>
      <c r="F236" s="22">
        <f t="shared" si="8"/>
        <v>0.53403460320039</v>
      </c>
    </row>
    <row r="237" spans="1:6" ht="27.75" customHeight="1">
      <c r="A237" s="233"/>
      <c r="B237" s="81" t="s">
        <v>250</v>
      </c>
      <c r="C237" s="224" t="s">
        <v>10</v>
      </c>
      <c r="D237" s="231">
        <v>4405.7</v>
      </c>
      <c r="E237" s="231">
        <v>3915.9</v>
      </c>
      <c r="F237" s="22">
        <f t="shared" si="8"/>
        <v>1.1250798028550268</v>
      </c>
    </row>
    <row r="238" spans="1:6" ht="12.75">
      <c r="A238" s="233"/>
      <c r="B238" s="234" t="s">
        <v>251</v>
      </c>
      <c r="C238" s="224" t="s">
        <v>10</v>
      </c>
      <c r="D238" s="231">
        <v>3384.9</v>
      </c>
      <c r="E238" s="231">
        <v>1063.2</v>
      </c>
      <c r="F238" s="22">
        <f t="shared" si="8"/>
        <v>3.1836907449209932</v>
      </c>
    </row>
    <row r="239" spans="1:6" ht="12.75">
      <c r="A239" s="233"/>
      <c r="B239" s="234" t="s">
        <v>252</v>
      </c>
      <c r="C239" s="224" t="s">
        <v>10</v>
      </c>
      <c r="D239" s="231">
        <v>1020.8</v>
      </c>
      <c r="E239" s="231">
        <v>2852.7</v>
      </c>
      <c r="F239" s="22">
        <f t="shared" si="8"/>
        <v>0.3578364356574473</v>
      </c>
    </row>
    <row r="240" spans="1:6" ht="27" customHeight="1">
      <c r="A240" s="233"/>
      <c r="B240" s="116" t="s">
        <v>253</v>
      </c>
      <c r="C240" s="224" t="s">
        <v>10</v>
      </c>
      <c r="D240" s="231">
        <v>928.5</v>
      </c>
      <c r="E240" s="231">
        <v>2065.4</v>
      </c>
      <c r="F240" s="22">
        <f t="shared" si="8"/>
        <v>0.449549724024402</v>
      </c>
    </row>
    <row r="241" spans="1:6" ht="22.5">
      <c r="A241" s="233"/>
      <c r="B241" s="116" t="s">
        <v>254</v>
      </c>
      <c r="C241" s="224" t="s">
        <v>10</v>
      </c>
      <c r="D241" s="231">
        <v>306.8</v>
      </c>
      <c r="E241" s="231">
        <v>201.2</v>
      </c>
      <c r="F241" s="22">
        <f t="shared" si="8"/>
        <v>1.5248508946322068</v>
      </c>
    </row>
    <row r="242" spans="1:6" ht="12.75">
      <c r="A242" s="233"/>
      <c r="B242" s="81" t="s">
        <v>255</v>
      </c>
      <c r="C242" s="224" t="s">
        <v>10</v>
      </c>
      <c r="D242" s="231">
        <v>975.1</v>
      </c>
      <c r="E242" s="231">
        <v>1318.3</v>
      </c>
      <c r="F242" s="22">
        <f t="shared" si="8"/>
        <v>0.7396647197147842</v>
      </c>
    </row>
    <row r="243" spans="1:6" ht="12.75">
      <c r="A243" s="233"/>
      <c r="B243" s="227" t="s">
        <v>256</v>
      </c>
      <c r="C243" s="224" t="s">
        <v>10</v>
      </c>
      <c r="D243" s="235">
        <v>198256.2</v>
      </c>
      <c r="E243" s="235">
        <v>188985.3</v>
      </c>
      <c r="F243" s="22">
        <f t="shared" si="8"/>
        <v>1.049056196434326</v>
      </c>
    </row>
    <row r="244" spans="1:6" ht="12.75">
      <c r="A244" s="233"/>
      <c r="B244" s="81" t="s">
        <v>257</v>
      </c>
      <c r="C244" s="224" t="s">
        <v>10</v>
      </c>
      <c r="D244" s="231">
        <v>37961.7</v>
      </c>
      <c r="E244" s="231"/>
      <c r="F244" s="22" t="s">
        <v>89</v>
      </c>
    </row>
    <row r="245" spans="1:6" ht="12.75">
      <c r="A245" s="233"/>
      <c r="B245" s="116" t="s">
        <v>258</v>
      </c>
      <c r="C245" s="224" t="s">
        <v>10</v>
      </c>
      <c r="D245" s="231">
        <v>13553.8</v>
      </c>
      <c r="E245" s="231">
        <v>23069.4</v>
      </c>
      <c r="F245" s="22">
        <f t="shared" si="8"/>
        <v>0.5875228657875801</v>
      </c>
    </row>
    <row r="246" spans="1:6" ht="15" customHeight="1">
      <c r="A246" s="233"/>
      <c r="B246" s="81" t="s">
        <v>259</v>
      </c>
      <c r="C246" s="224" t="s">
        <v>10</v>
      </c>
      <c r="D246" s="231">
        <v>143902.8</v>
      </c>
      <c r="E246" s="231">
        <v>160982.9</v>
      </c>
      <c r="F246" s="22">
        <f t="shared" si="8"/>
        <v>0.8939011534765493</v>
      </c>
    </row>
    <row r="247" spans="1:6" ht="14.25" customHeight="1">
      <c r="A247" s="233"/>
      <c r="B247" s="116" t="s">
        <v>260</v>
      </c>
      <c r="C247" s="224" t="s">
        <v>10</v>
      </c>
      <c r="D247" s="231">
        <v>2829.3</v>
      </c>
      <c r="E247" s="231">
        <v>4633</v>
      </c>
      <c r="F247" s="22">
        <f t="shared" si="8"/>
        <v>0.6106842218864666</v>
      </c>
    </row>
    <row r="248" spans="1:6" ht="22.5">
      <c r="A248" s="233"/>
      <c r="B248" s="81" t="s">
        <v>261</v>
      </c>
      <c r="C248" s="224" t="s">
        <v>10</v>
      </c>
      <c r="D248" s="231"/>
      <c r="E248" s="231">
        <v>300</v>
      </c>
      <c r="F248" s="22" t="s">
        <v>89</v>
      </c>
    </row>
    <row r="249" spans="1:6" ht="12.75">
      <c r="A249" s="233"/>
      <c r="B249" s="81" t="s">
        <v>262</v>
      </c>
      <c r="C249" s="224" t="s">
        <v>10</v>
      </c>
      <c r="D249" s="231">
        <v>8.6</v>
      </c>
      <c r="E249" s="231"/>
      <c r="F249" s="22" t="s">
        <v>89</v>
      </c>
    </row>
    <row r="250" spans="1:6" ht="12.75">
      <c r="A250" s="233"/>
      <c r="B250" s="236" t="s">
        <v>263</v>
      </c>
      <c r="C250" s="224" t="s">
        <v>10</v>
      </c>
      <c r="D250" s="235">
        <v>261132</v>
      </c>
      <c r="E250" s="235">
        <v>319491.2</v>
      </c>
      <c r="F250" s="22">
        <f t="shared" si="8"/>
        <v>0.8173370659348363</v>
      </c>
    </row>
    <row r="251" spans="1:6" ht="12.75">
      <c r="A251" s="233"/>
      <c r="B251" s="227" t="s">
        <v>264</v>
      </c>
      <c r="C251" s="224" t="s">
        <v>10</v>
      </c>
      <c r="D251" s="231"/>
      <c r="E251" s="231"/>
      <c r="F251" s="237"/>
    </row>
    <row r="252" spans="1:6" ht="12.75">
      <c r="A252" s="233"/>
      <c r="B252" s="116" t="s">
        <v>265</v>
      </c>
      <c r="C252" s="224" t="s">
        <v>10</v>
      </c>
      <c r="D252" s="231">
        <v>24065.1</v>
      </c>
      <c r="E252" s="231">
        <v>28011.4</v>
      </c>
      <c r="F252" s="22">
        <f>(D252/E252)</f>
        <v>0.8591180733558479</v>
      </c>
    </row>
    <row r="253" spans="1:6" ht="12.75">
      <c r="A253" s="233"/>
      <c r="B253" s="116" t="s">
        <v>266</v>
      </c>
      <c r="C253" s="224" t="s">
        <v>10</v>
      </c>
      <c r="D253" s="231">
        <v>16.2</v>
      </c>
      <c r="E253" s="231">
        <v>36</v>
      </c>
      <c r="F253" s="22">
        <f>(D253/E253)</f>
        <v>0.44999999999999996</v>
      </c>
    </row>
    <row r="254" spans="1:6" ht="12.75">
      <c r="A254" s="238"/>
      <c r="B254" s="239" t="s">
        <v>267</v>
      </c>
      <c r="C254" s="224" t="s">
        <v>10</v>
      </c>
      <c r="D254" s="240">
        <v>6857.9</v>
      </c>
      <c r="E254" s="240">
        <v>9980.3</v>
      </c>
      <c r="F254" s="22">
        <f aca="true" t="shared" si="9" ref="F254:F264">(D254/E254)</f>
        <v>0.6871436730358808</v>
      </c>
    </row>
    <row r="255" spans="1:6" ht="12.75">
      <c r="A255" s="238"/>
      <c r="B255" s="239" t="s">
        <v>268</v>
      </c>
      <c r="C255" s="224" t="s">
        <v>10</v>
      </c>
      <c r="D255" s="240">
        <v>237.6</v>
      </c>
      <c r="E255" s="240">
        <v>8824.1</v>
      </c>
      <c r="F255" s="22">
        <f t="shared" si="9"/>
        <v>0.02692625876859963</v>
      </c>
    </row>
    <row r="256" spans="1:6" ht="12.75">
      <c r="A256" s="238"/>
      <c r="B256" s="239" t="s">
        <v>269</v>
      </c>
      <c r="C256" s="224" t="s">
        <v>10</v>
      </c>
      <c r="D256" s="240">
        <v>61.1</v>
      </c>
      <c r="E256" s="240">
        <v>942.1</v>
      </c>
      <c r="F256" s="22">
        <f t="shared" si="9"/>
        <v>0.0648551109224074</v>
      </c>
    </row>
    <row r="257" spans="1:17" ht="12.75">
      <c r="A257" s="238"/>
      <c r="B257" s="239" t="s">
        <v>270</v>
      </c>
      <c r="C257" s="224" t="s">
        <v>10</v>
      </c>
      <c r="D257" s="240">
        <v>153127.3</v>
      </c>
      <c r="E257" s="240">
        <v>153118</v>
      </c>
      <c r="F257" s="22">
        <f t="shared" si="9"/>
        <v>1.0000607374704475</v>
      </c>
      <c r="Q257" s="241"/>
    </row>
    <row r="258" spans="1:6" ht="12.75">
      <c r="A258" s="238"/>
      <c r="B258" s="239" t="s">
        <v>271</v>
      </c>
      <c r="C258" s="224" t="s">
        <v>10</v>
      </c>
      <c r="D258" s="240">
        <v>4443.7</v>
      </c>
      <c r="E258" s="240">
        <v>5359.1</v>
      </c>
      <c r="F258" s="22">
        <f t="shared" si="9"/>
        <v>0.8291877367468418</v>
      </c>
    </row>
    <row r="259" spans="1:6" ht="12.75">
      <c r="A259" s="238"/>
      <c r="B259" s="239" t="s">
        <v>272</v>
      </c>
      <c r="C259" s="224" t="s">
        <v>10</v>
      </c>
      <c r="D259" s="240">
        <v>1003.1</v>
      </c>
      <c r="E259" s="240">
        <v>1363.7</v>
      </c>
      <c r="F259" s="22">
        <f t="shared" si="9"/>
        <v>0.7355723399574686</v>
      </c>
    </row>
    <row r="260" spans="1:8" ht="12.75">
      <c r="A260" s="238"/>
      <c r="B260" s="239" t="s">
        <v>273</v>
      </c>
      <c r="C260" s="224" t="s">
        <v>10</v>
      </c>
      <c r="D260" s="240">
        <v>35091.5</v>
      </c>
      <c r="E260" s="240">
        <v>48259.1</v>
      </c>
      <c r="F260" s="22">
        <f t="shared" si="9"/>
        <v>0.7271478332583907</v>
      </c>
      <c r="H260" s="242"/>
    </row>
    <row r="261" spans="1:6" ht="12.75">
      <c r="A261" s="238"/>
      <c r="B261" s="239" t="s">
        <v>274</v>
      </c>
      <c r="C261" s="224" t="s">
        <v>10</v>
      </c>
      <c r="D261" s="240">
        <v>622.6</v>
      </c>
      <c r="E261" s="240">
        <v>602.2</v>
      </c>
      <c r="F261" s="22">
        <f t="shared" si="9"/>
        <v>1.0338757887744934</v>
      </c>
    </row>
    <row r="262" spans="1:6" ht="12.75">
      <c r="A262" s="238"/>
      <c r="B262" s="239" t="s">
        <v>275</v>
      </c>
      <c r="C262" s="224" t="s">
        <v>10</v>
      </c>
      <c r="D262" s="240">
        <v>66344.7</v>
      </c>
      <c r="E262" s="240">
        <v>72113.8</v>
      </c>
      <c r="F262" s="22">
        <f t="shared" si="9"/>
        <v>0.9200000554678854</v>
      </c>
    </row>
    <row r="263" spans="1:6" ht="12.75">
      <c r="A263" s="238"/>
      <c r="B263" s="239" t="s">
        <v>260</v>
      </c>
      <c r="C263" s="224" t="s">
        <v>10</v>
      </c>
      <c r="D263" s="240">
        <v>7220</v>
      </c>
      <c r="E263" s="240">
        <v>0</v>
      </c>
      <c r="F263" s="22" t="s">
        <v>89</v>
      </c>
    </row>
    <row r="264" spans="1:6" ht="13.5" thickBot="1">
      <c r="A264" s="243"/>
      <c r="B264" s="244" t="s">
        <v>276</v>
      </c>
      <c r="C264" s="245" t="s">
        <v>10</v>
      </c>
      <c r="D264" s="246">
        <v>299090.8</v>
      </c>
      <c r="E264" s="246">
        <v>328609.8</v>
      </c>
      <c r="F264" s="22">
        <f t="shared" si="9"/>
        <v>0.9101700557926148</v>
      </c>
    </row>
    <row r="265" spans="1:14" s="42" customFormat="1" ht="15.75" customHeight="1">
      <c r="A265" s="275" t="s">
        <v>277</v>
      </c>
      <c r="B265" s="275"/>
      <c r="C265" s="275"/>
      <c r="D265" s="275"/>
      <c r="E265" s="275"/>
      <c r="F265" s="275"/>
      <c r="G265" s="275"/>
      <c r="H265" s="275"/>
      <c r="I265" s="275"/>
      <c r="J265" s="275"/>
      <c r="K265" s="275"/>
      <c r="L265" s="275"/>
      <c r="M265" s="275"/>
      <c r="N265" s="55"/>
    </row>
    <row r="266" spans="1:14" s="42" customFormat="1" ht="46.5" customHeight="1">
      <c r="A266" s="278" t="s">
        <v>278</v>
      </c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55"/>
    </row>
    <row r="267" spans="1:14" s="42" customFormat="1" ht="23.25" customHeight="1">
      <c r="A267" s="278" t="s">
        <v>279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55"/>
    </row>
    <row r="268" spans="1:14" s="42" customFormat="1" ht="10.5" customHeight="1">
      <c r="A268" s="278" t="s">
        <v>280</v>
      </c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55"/>
    </row>
    <row r="269" spans="1:14" s="42" customFormat="1" ht="23.25" customHeight="1">
      <c r="A269" s="278" t="s">
        <v>281</v>
      </c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55"/>
    </row>
    <row r="270" spans="1:17" s="17" customFormat="1" ht="12.75">
      <c r="A270" s="248"/>
      <c r="B270" s="247"/>
      <c r="C270" s="247"/>
      <c r="D270" s="249"/>
      <c r="E270" s="249"/>
      <c r="F270" s="250"/>
      <c r="G270" s="247"/>
      <c r="H270" s="247"/>
      <c r="I270" s="247"/>
      <c r="J270" s="247"/>
      <c r="K270" s="247"/>
      <c r="L270" s="247"/>
      <c r="M270" s="247"/>
      <c r="O270"/>
      <c r="P270"/>
      <c r="Q270"/>
    </row>
    <row r="271" spans="1:17" s="17" customFormat="1" ht="12.75">
      <c r="A271" s="248"/>
      <c r="B271" s="247"/>
      <c r="C271" s="247"/>
      <c r="D271" s="249"/>
      <c r="E271" s="249"/>
      <c r="F271" s="250"/>
      <c r="G271" s="247"/>
      <c r="H271" s="247"/>
      <c r="I271" s="247"/>
      <c r="J271" s="247"/>
      <c r="K271" s="247"/>
      <c r="L271" s="247"/>
      <c r="M271" s="247"/>
      <c r="O271"/>
      <c r="P271"/>
      <c r="Q271"/>
    </row>
    <row r="272" spans="1:17" s="17" customFormat="1" ht="35.25" customHeight="1">
      <c r="A272" s="248"/>
      <c r="B272" s="251" t="s">
        <v>282</v>
      </c>
      <c r="C272" s="252"/>
      <c r="D272" s="252"/>
      <c r="E272" s="252"/>
      <c r="F272" s="253"/>
      <c r="G272" s="252"/>
      <c r="H272" s="252"/>
      <c r="I272" s="276" t="s">
        <v>283</v>
      </c>
      <c r="J272" s="276"/>
      <c r="K272" s="247"/>
      <c r="L272" s="247"/>
      <c r="M272" s="247"/>
      <c r="O272"/>
      <c r="P272"/>
      <c r="Q272"/>
    </row>
    <row r="273" spans="1:17" s="17" customFormat="1" ht="12.75">
      <c r="A273" s="248"/>
      <c r="B273" s="247"/>
      <c r="C273" s="247"/>
      <c r="D273" s="249"/>
      <c r="E273" s="249"/>
      <c r="F273" s="250"/>
      <c r="G273" s="247"/>
      <c r="H273" s="247"/>
      <c r="I273" s="247"/>
      <c r="J273" s="247"/>
      <c r="K273" s="247"/>
      <c r="L273" s="247"/>
      <c r="M273" s="247"/>
      <c r="O273"/>
      <c r="P273"/>
      <c r="Q273"/>
    </row>
    <row r="274" spans="1:17" s="17" customFormat="1" ht="12.75">
      <c r="A274" s="248"/>
      <c r="B274" s="247"/>
      <c r="C274" s="247"/>
      <c r="D274" s="249"/>
      <c r="E274" s="249"/>
      <c r="F274" s="250"/>
      <c r="G274" s="247"/>
      <c r="H274" s="247"/>
      <c r="I274" s="247"/>
      <c r="J274" s="247"/>
      <c r="K274" s="247"/>
      <c r="L274" s="247"/>
      <c r="M274" s="247"/>
      <c r="O274"/>
      <c r="P274"/>
      <c r="Q274"/>
    </row>
    <row r="275" spans="1:17" s="17" customFormat="1" ht="12.75">
      <c r="A275" s="248"/>
      <c r="B275" s="247"/>
      <c r="C275" s="247"/>
      <c r="D275" s="249"/>
      <c r="E275" s="249"/>
      <c r="F275" s="250"/>
      <c r="G275" s="247"/>
      <c r="H275" s="247"/>
      <c r="I275" s="247"/>
      <c r="J275" s="247"/>
      <c r="K275" s="247"/>
      <c r="L275" s="247"/>
      <c r="M275" s="247"/>
      <c r="O275"/>
      <c r="P275"/>
      <c r="Q275"/>
    </row>
    <row r="276" spans="1:17" s="17" customFormat="1" ht="12.75">
      <c r="A276" s="248"/>
      <c r="B276" s="247" t="s">
        <v>284</v>
      </c>
      <c r="C276" s="277"/>
      <c r="D276" s="277"/>
      <c r="E276" s="249"/>
      <c r="F276" s="250"/>
      <c r="G276" s="247"/>
      <c r="H276" s="247"/>
      <c r="I276" s="247"/>
      <c r="J276" s="247"/>
      <c r="K276" s="247"/>
      <c r="L276" s="247"/>
      <c r="M276" s="247"/>
      <c r="O276"/>
      <c r="P276"/>
      <c r="Q276"/>
    </row>
    <row r="277" spans="1:17" s="17" customFormat="1" ht="12.75">
      <c r="A277" s="248"/>
      <c r="B277" s="247" t="s">
        <v>285</v>
      </c>
      <c r="C277" s="277"/>
      <c r="D277" s="277"/>
      <c r="E277" s="249"/>
      <c r="F277" s="250"/>
      <c r="G277" s="247"/>
      <c r="H277" s="247"/>
      <c r="I277" s="247"/>
      <c r="J277" s="247"/>
      <c r="K277" s="247"/>
      <c r="L277" s="247"/>
      <c r="M277" s="247"/>
      <c r="O277"/>
      <c r="P277"/>
      <c r="Q277"/>
    </row>
    <row r="278" spans="1:17" s="17" customFormat="1" ht="12.75">
      <c r="A278" s="248"/>
      <c r="B278" s="247"/>
      <c r="C278" s="247"/>
      <c r="D278" s="249"/>
      <c r="E278" s="249"/>
      <c r="F278" s="250"/>
      <c r="G278" s="247"/>
      <c r="H278" s="247"/>
      <c r="I278" s="247"/>
      <c r="J278" s="247"/>
      <c r="K278" s="247"/>
      <c r="L278" s="247"/>
      <c r="M278" s="247"/>
      <c r="O278"/>
      <c r="P278"/>
      <c r="Q278"/>
    </row>
    <row r="279" spans="1:17" s="17" customFormat="1" ht="12.75">
      <c r="A279" s="248"/>
      <c r="B279" s="248"/>
      <c r="C279" s="248"/>
      <c r="D279" s="254"/>
      <c r="E279" s="254"/>
      <c r="F279" s="255"/>
      <c r="G279" s="248"/>
      <c r="H279" s="248"/>
      <c r="I279" s="248"/>
      <c r="J279" s="248"/>
      <c r="K279" s="248"/>
      <c r="L279" s="248"/>
      <c r="M279" s="248"/>
      <c r="O279"/>
      <c r="P279"/>
      <c r="Q279"/>
    </row>
    <row r="280" spans="1:17" s="17" customFormat="1" ht="12.75">
      <c r="A280" s="248"/>
      <c r="B280" s="248"/>
      <c r="C280" s="248"/>
      <c r="D280" s="254"/>
      <c r="E280" s="254"/>
      <c r="F280" s="255"/>
      <c r="G280" s="248"/>
      <c r="H280" s="248"/>
      <c r="I280" s="248"/>
      <c r="J280" s="248"/>
      <c r="K280" s="248"/>
      <c r="L280" s="248"/>
      <c r="M280" s="248"/>
      <c r="O280"/>
      <c r="P280"/>
      <c r="Q280"/>
    </row>
  </sheetData>
  <sheetProtection/>
  <mergeCells count="115">
    <mergeCell ref="I272:J272"/>
    <mergeCell ref="C276:D276"/>
    <mergeCell ref="C277:D277"/>
    <mergeCell ref="A266:M266"/>
    <mergeCell ref="A267:M267"/>
    <mergeCell ref="A268:M268"/>
    <mergeCell ref="A269:M269"/>
    <mergeCell ref="A214:M214"/>
    <mergeCell ref="A215:M215"/>
    <mergeCell ref="A216:M216"/>
    <mergeCell ref="A217:M217"/>
    <mergeCell ref="A218:M218"/>
    <mergeCell ref="A265:M265"/>
    <mergeCell ref="A199:M199"/>
    <mergeCell ref="A200:M200"/>
    <mergeCell ref="A201:M201"/>
    <mergeCell ref="A202:M202"/>
    <mergeCell ref="B203:B204"/>
    <mergeCell ref="D203:D204"/>
    <mergeCell ref="E203:E204"/>
    <mergeCell ref="F203:F204"/>
    <mergeCell ref="A183:M183"/>
    <mergeCell ref="A184:M184"/>
    <mergeCell ref="A185:M185"/>
    <mergeCell ref="B186:B187"/>
    <mergeCell ref="D186:D187"/>
    <mergeCell ref="E186:E187"/>
    <mergeCell ref="F186:F187"/>
    <mergeCell ref="A171:M171"/>
    <mergeCell ref="A172:M172"/>
    <mergeCell ref="A173:M173"/>
    <mergeCell ref="A174:M174"/>
    <mergeCell ref="B175:B176"/>
    <mergeCell ref="D175:D176"/>
    <mergeCell ref="E175:E176"/>
    <mergeCell ref="F175:F176"/>
    <mergeCell ref="A153:M153"/>
    <mergeCell ref="A154:M154"/>
    <mergeCell ref="A155:M155"/>
    <mergeCell ref="B156:B157"/>
    <mergeCell ref="D156:D157"/>
    <mergeCell ref="E156:E157"/>
    <mergeCell ref="F156:F157"/>
    <mergeCell ref="A136:M136"/>
    <mergeCell ref="A137:M137"/>
    <mergeCell ref="A138:M138"/>
    <mergeCell ref="B139:B140"/>
    <mergeCell ref="D139:D140"/>
    <mergeCell ref="E139:E140"/>
    <mergeCell ref="F139:F140"/>
    <mergeCell ref="A120:M120"/>
    <mergeCell ref="B121:B122"/>
    <mergeCell ref="D121:D122"/>
    <mergeCell ref="E121:E122"/>
    <mergeCell ref="F121:F122"/>
    <mergeCell ref="A135:M135"/>
    <mergeCell ref="A114:M114"/>
    <mergeCell ref="A115:M115"/>
    <mergeCell ref="A116:M116"/>
    <mergeCell ref="A117:M117"/>
    <mergeCell ref="A118:M118"/>
    <mergeCell ref="A119:M119"/>
    <mergeCell ref="A100:M100"/>
    <mergeCell ref="A101:M101"/>
    <mergeCell ref="B102:B103"/>
    <mergeCell ref="D102:D103"/>
    <mergeCell ref="E102:E103"/>
    <mergeCell ref="F102:F103"/>
    <mergeCell ref="A85:M85"/>
    <mergeCell ref="A86:M86"/>
    <mergeCell ref="A87:M87"/>
    <mergeCell ref="A88:M88"/>
    <mergeCell ref="A89:M89"/>
    <mergeCell ref="B90:B91"/>
    <mergeCell ref="D90:D91"/>
    <mergeCell ref="E90:E91"/>
    <mergeCell ref="F90:F91"/>
    <mergeCell ref="A73:M73"/>
    <mergeCell ref="A74:M74"/>
    <mergeCell ref="B75:B76"/>
    <mergeCell ref="D75:D76"/>
    <mergeCell ref="E75:E76"/>
    <mergeCell ref="F75:F76"/>
    <mergeCell ref="A67:M67"/>
    <mergeCell ref="A68:M68"/>
    <mergeCell ref="A69:M69"/>
    <mergeCell ref="A70:M70"/>
    <mergeCell ref="A71:M71"/>
    <mergeCell ref="A72:M72"/>
    <mergeCell ref="A41:M41"/>
    <mergeCell ref="A42:M42"/>
    <mergeCell ref="A43:M43"/>
    <mergeCell ref="A44:M44"/>
    <mergeCell ref="B45:B46"/>
    <mergeCell ref="D45:D46"/>
    <mergeCell ref="E45:E46"/>
    <mergeCell ref="F45:F46"/>
    <mergeCell ref="A25:M25"/>
    <mergeCell ref="A26:M26"/>
    <mergeCell ref="B27:B28"/>
    <mergeCell ref="D27:D28"/>
    <mergeCell ref="E27:E28"/>
    <mergeCell ref="F27:F28"/>
    <mergeCell ref="A19:M19"/>
    <mergeCell ref="A20:M20"/>
    <mergeCell ref="A21:M21"/>
    <mergeCell ref="A22:M22"/>
    <mergeCell ref="A23:M23"/>
    <mergeCell ref="A24:M24"/>
    <mergeCell ref="A1:M2"/>
    <mergeCell ref="N1:N2"/>
    <mergeCell ref="B3:B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8" r:id="rId2"/>
  <rowBreaks count="8" manualBreakCount="8">
    <brk id="25" max="12" man="1"/>
    <brk id="61" max="12" man="1"/>
    <brk id="89" max="12" man="1"/>
    <brk id="120" max="12" man="1"/>
    <brk id="155" max="12" man="1"/>
    <brk id="182" max="12" man="1"/>
    <brk id="215" max="12" man="1"/>
    <brk id="240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ЧМР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</dc:creator>
  <cp:keywords/>
  <dc:description/>
  <cp:lastModifiedBy>piv</cp:lastModifiedBy>
  <cp:lastPrinted>2009-10-01T04:02:27Z</cp:lastPrinted>
  <dcterms:created xsi:type="dcterms:W3CDTF">2009-09-25T06:39:13Z</dcterms:created>
  <dcterms:modified xsi:type="dcterms:W3CDTF">2009-10-06T07:58:27Z</dcterms:modified>
  <cp:category/>
  <cp:version/>
  <cp:contentType/>
  <cp:contentStatus/>
</cp:coreProperties>
</file>